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tabRatio="500" activeTab="2"/>
  </bookViews>
  <sheets>
    <sheet name="DR Bench RAW" sheetId="1" r:id="rId1"/>
    <sheet name="DR Name Frauen RAW" sheetId="2" r:id="rId2"/>
    <sheet name="DR Namen Männer" sheetId="3" r:id="rId3"/>
  </sheets>
  <definedNames>
    <definedName name="_xlnm.Print_Area" localSheetId="0">'DR Bench RAW'!$A$1:$P$32</definedName>
    <definedName name="_xlnm.Print_Area" localSheetId="1">'DR Name Frauen RAW'!$A$1:$M$63</definedName>
    <definedName name="_xlnm.Print_Area" localSheetId="2">'DR Namen Männer'!$A$1:$M$72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" i="3"/>
  <c r="L1" i="2"/>
  <c r="P32" i="1"/>
  <c r="O32"/>
  <c r="N32"/>
  <c r="M32"/>
  <c r="L32"/>
  <c r="K32"/>
  <c r="J32"/>
  <c r="I32"/>
  <c r="H32"/>
  <c r="F32"/>
  <c r="E32"/>
  <c r="D32"/>
  <c r="C32"/>
  <c r="B32"/>
  <c r="P31"/>
  <c r="O31"/>
  <c r="N31"/>
  <c r="M31"/>
  <c r="L31"/>
  <c r="K31"/>
  <c r="J31"/>
  <c r="I31"/>
  <c r="H31"/>
  <c r="F31"/>
  <c r="E31"/>
  <c r="D31"/>
  <c r="C31"/>
  <c r="B31"/>
  <c r="P30"/>
  <c r="O30"/>
  <c r="N30"/>
  <c r="M30"/>
  <c r="L30"/>
  <c r="K30"/>
  <c r="J30"/>
  <c r="I30"/>
  <c r="H30"/>
  <c r="F30"/>
  <c r="E30"/>
  <c r="D30"/>
  <c r="C30"/>
  <c r="B30"/>
  <c r="P29"/>
  <c r="O29"/>
  <c r="N29"/>
  <c r="M29"/>
  <c r="L29"/>
  <c r="K29"/>
  <c r="J29"/>
  <c r="I29"/>
  <c r="H29"/>
  <c r="F29"/>
  <c r="E29"/>
  <c r="D29"/>
  <c r="C29"/>
  <c r="B29"/>
  <c r="P28"/>
  <c r="O28"/>
  <c r="N28"/>
  <c r="M28"/>
  <c r="L28"/>
  <c r="K28"/>
  <c r="J28"/>
  <c r="I28"/>
  <c r="H28"/>
  <c r="F28"/>
  <c r="E28"/>
  <c r="D28"/>
  <c r="C28"/>
  <c r="B28"/>
  <c r="P27"/>
  <c r="O27"/>
  <c r="N27"/>
  <c r="M27"/>
  <c r="L27"/>
  <c r="K27"/>
  <c r="J27"/>
  <c r="I27"/>
  <c r="H27"/>
  <c r="F27"/>
  <c r="E27"/>
  <c r="D27"/>
  <c r="C27"/>
  <c r="B27"/>
  <c r="P26"/>
  <c r="O26"/>
  <c r="N26"/>
  <c r="M26"/>
  <c r="L26"/>
  <c r="K26"/>
  <c r="J26"/>
  <c r="I26"/>
  <c r="H26"/>
  <c r="F26"/>
  <c r="E26"/>
  <c r="D26"/>
  <c r="C26"/>
  <c r="P25"/>
  <c r="O25"/>
  <c r="N25"/>
  <c r="M25"/>
  <c r="L25"/>
  <c r="K25"/>
  <c r="J25"/>
  <c r="I25"/>
  <c r="H25"/>
  <c r="F25"/>
  <c r="E25"/>
  <c r="D25"/>
  <c r="C25"/>
  <c r="P24"/>
  <c r="O24"/>
  <c r="N24"/>
  <c r="M24"/>
  <c r="L24"/>
  <c r="K24"/>
  <c r="J24"/>
  <c r="I24"/>
  <c r="H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F20"/>
  <c r="A20"/>
  <c r="N18"/>
  <c r="P15"/>
  <c r="O15"/>
  <c r="N15"/>
  <c r="M15"/>
  <c r="L15"/>
  <c r="K15"/>
  <c r="J15"/>
  <c r="I15"/>
  <c r="H15"/>
  <c r="G15"/>
  <c r="F15"/>
  <c r="E15"/>
  <c r="D15"/>
  <c r="C15"/>
  <c r="B15"/>
  <c r="A15"/>
  <c r="P14"/>
  <c r="O14"/>
  <c r="N14"/>
  <c r="M14"/>
  <c r="L14"/>
  <c r="K14"/>
  <c r="J14"/>
  <c r="I14"/>
  <c r="H14"/>
  <c r="G14"/>
  <c r="F14"/>
  <c r="E14"/>
  <c r="D14"/>
  <c r="C14"/>
  <c r="B14"/>
  <c r="A14"/>
  <c r="P13"/>
  <c r="O13"/>
  <c r="N13"/>
  <c r="M13"/>
  <c r="L13"/>
  <c r="K13"/>
  <c r="J13"/>
  <c r="I13"/>
  <c r="H13"/>
  <c r="G13"/>
  <c r="F13"/>
  <c r="E13"/>
  <c r="D13"/>
  <c r="C13"/>
  <c r="B13"/>
  <c r="A13"/>
  <c r="P12"/>
  <c r="O12"/>
  <c r="N12"/>
  <c r="M12"/>
  <c r="L12"/>
  <c r="K12"/>
  <c r="I12"/>
  <c r="H12"/>
  <c r="G12"/>
  <c r="F12"/>
  <c r="E12"/>
  <c r="D12"/>
  <c r="C12"/>
  <c r="B12"/>
  <c r="A12"/>
  <c r="P11"/>
  <c r="O11"/>
  <c r="N11"/>
  <c r="M11"/>
  <c r="L11"/>
  <c r="K11"/>
  <c r="J11"/>
  <c r="I11"/>
  <c r="H11"/>
  <c r="G11"/>
  <c r="F11"/>
  <c r="E11"/>
  <c r="D11"/>
  <c r="C11"/>
  <c r="B11"/>
  <c r="A11"/>
  <c r="P10"/>
  <c r="O10"/>
  <c r="N10"/>
  <c r="M10"/>
  <c r="L10"/>
  <c r="K10"/>
  <c r="J10"/>
  <c r="I10"/>
  <c r="H10"/>
  <c r="G10"/>
  <c r="F10"/>
  <c r="E10"/>
  <c r="D10"/>
  <c r="C10"/>
  <c r="B10"/>
  <c r="A10"/>
  <c r="P9"/>
  <c r="O9"/>
  <c r="N9"/>
  <c r="M9"/>
  <c r="L9"/>
  <c r="K9"/>
  <c r="J9"/>
  <c r="I9"/>
  <c r="H9"/>
  <c r="G9"/>
  <c r="F9"/>
  <c r="E9"/>
  <c r="C9"/>
  <c r="B9"/>
  <c r="A9"/>
  <c r="P8"/>
  <c r="O8"/>
  <c r="N8"/>
  <c r="M8"/>
  <c r="L8"/>
  <c r="K8"/>
  <c r="J8"/>
  <c r="I8"/>
  <c r="H8"/>
  <c r="G8"/>
  <c r="F8"/>
  <c r="E8"/>
  <c r="D8"/>
  <c r="C8"/>
  <c r="B8"/>
  <c r="A8"/>
  <c r="P7"/>
  <c r="O7"/>
  <c r="N7"/>
  <c r="M7"/>
  <c r="L7"/>
  <c r="K7"/>
  <c r="J7"/>
  <c r="I7"/>
  <c r="H7"/>
  <c r="G7"/>
  <c r="F7"/>
  <c r="E7"/>
  <c r="D7"/>
  <c r="C7"/>
  <c r="B7"/>
  <c r="A7"/>
  <c r="P6"/>
  <c r="O6"/>
  <c r="N6"/>
  <c r="M6"/>
  <c r="L6"/>
  <c r="K6"/>
  <c r="J6"/>
  <c r="I6"/>
  <c r="H6"/>
  <c r="G6"/>
  <c r="F6"/>
  <c r="E6"/>
  <c r="D6"/>
  <c r="C6"/>
  <c r="B6"/>
  <c r="A6"/>
  <c r="P5"/>
  <c r="O5"/>
  <c r="N5"/>
  <c r="M5"/>
  <c r="L5"/>
  <c r="K5"/>
  <c r="J5"/>
  <c r="I5"/>
  <c r="H5"/>
  <c r="F5"/>
  <c r="D5"/>
  <c r="C5"/>
  <c r="B5"/>
</calcChain>
</file>

<file path=xl/sharedStrings.xml><?xml version="1.0" encoding="utf-8"?>
<sst xmlns="http://schemas.openxmlformats.org/spreadsheetml/2006/main" count="364" uniqueCount="172">
  <si>
    <t xml:space="preserve"> </t>
  </si>
  <si>
    <t>Deutsche Rekorde Bankdrücken RAW - Frauen</t>
  </si>
  <si>
    <t>WOMEN</t>
  </si>
  <si>
    <t>Jun</t>
  </si>
  <si>
    <t>Deutsche Rekorde Bankdrücken RAW - Männer</t>
  </si>
  <si>
    <t>13-15</t>
  </si>
  <si>
    <t>16-17</t>
  </si>
  <si>
    <t>18-19</t>
  </si>
  <si>
    <t>52 kg</t>
  </si>
  <si>
    <t>56 kg</t>
  </si>
  <si>
    <t>60 kg</t>
  </si>
  <si>
    <t>67,5 kg</t>
  </si>
  <si>
    <t>75 kg</t>
  </si>
  <si>
    <t>82,5 kg</t>
  </si>
  <si>
    <t>90 kg</t>
  </si>
  <si>
    <t>100 kg</t>
  </si>
  <si>
    <t>110 kg</t>
  </si>
  <si>
    <t>125 kg</t>
  </si>
  <si>
    <t>140 kg</t>
  </si>
  <si>
    <t>140 + kg</t>
  </si>
  <si>
    <t>Frauen</t>
  </si>
  <si>
    <t xml:space="preserve">  16-17</t>
  </si>
  <si>
    <t xml:space="preserve">  18-19</t>
  </si>
  <si>
    <t>44 kg</t>
  </si>
  <si>
    <t>48 kg</t>
  </si>
  <si>
    <t>Angelina Kluczniok</t>
  </si>
  <si>
    <t>Kristina Neumaier</t>
  </si>
  <si>
    <t>Sabrina Pauli</t>
  </si>
  <si>
    <t>Nicole Enin</t>
  </si>
  <si>
    <t>Rafaela Gaki</t>
  </si>
  <si>
    <t>Marie-Theres Junge</t>
  </si>
  <si>
    <t>Ella Del</t>
  </si>
  <si>
    <t>Joe-Ann Kammer</t>
  </si>
  <si>
    <t>Nathaly Kurtz</t>
  </si>
  <si>
    <t>Lisa Lindner</t>
  </si>
  <si>
    <t>90+ kg</t>
  </si>
  <si>
    <t xml:space="preserve">  Junioren</t>
  </si>
  <si>
    <t>Open</t>
  </si>
  <si>
    <t>Bianca Helmdach</t>
  </si>
  <si>
    <t>Monique Siwek</t>
  </si>
  <si>
    <t>Karin Reingruber</t>
  </si>
  <si>
    <t>Daniela Adamkewics</t>
  </si>
  <si>
    <t>Amanda John</t>
  </si>
  <si>
    <t>Nicole Kegeler</t>
  </si>
  <si>
    <t>Marlies Götze</t>
  </si>
  <si>
    <t>Lolita Zankl</t>
  </si>
  <si>
    <t>Melanie Madsen</t>
  </si>
  <si>
    <t>Denise Herber</t>
  </si>
  <si>
    <t>Nadia Otter</t>
  </si>
  <si>
    <t>Melanie Bukow</t>
  </si>
  <si>
    <t>Sabine Allner</t>
  </si>
  <si>
    <t>40-44</t>
  </si>
  <si>
    <t xml:space="preserve">  45-49</t>
  </si>
  <si>
    <t xml:space="preserve">  50-54</t>
  </si>
  <si>
    <t>Irina Höppner-Schmalz</t>
  </si>
  <si>
    <t>Daniela Adamkiewiez</t>
  </si>
  <si>
    <t>Svitlana Mednikova</t>
  </si>
  <si>
    <t>Heidrun Woltjen</t>
  </si>
  <si>
    <t>Kailla Tillack</t>
  </si>
  <si>
    <t>Patricia Friedrich</t>
  </si>
  <si>
    <t>Katrin Golisch</t>
  </si>
  <si>
    <t>Trixi Berg</t>
  </si>
  <si>
    <t>Katrin Ribb</t>
  </si>
  <si>
    <t>Anne-Kathrin Miegel</t>
  </si>
  <si>
    <t>Susanne Güler</t>
  </si>
  <si>
    <t>Michaela Pennekamp</t>
  </si>
  <si>
    <t>Michaela Pannekamp</t>
  </si>
  <si>
    <t>55-59</t>
  </si>
  <si>
    <t xml:space="preserve">  60-64</t>
  </si>
  <si>
    <t xml:space="preserve">  65-69</t>
  </si>
  <si>
    <t>Inge Kaule</t>
  </si>
  <si>
    <t>Sigried Tetz</t>
  </si>
  <si>
    <t>Sigrid Sack</t>
  </si>
  <si>
    <t>Margit Flett</t>
  </si>
  <si>
    <t>Ilona Rinas</t>
  </si>
  <si>
    <t>Ingrid Cedel</t>
  </si>
  <si>
    <t>Ursula Eulenstein</t>
  </si>
  <si>
    <t>Gisela Witte</t>
  </si>
  <si>
    <t>Kirsten Schwade</t>
  </si>
  <si>
    <t>70-74</t>
  </si>
  <si>
    <t xml:space="preserve">  75-79</t>
  </si>
  <si>
    <t xml:space="preserve">  80+</t>
  </si>
  <si>
    <t>Hella Schuster</t>
  </si>
  <si>
    <t>Männer</t>
  </si>
  <si>
    <t>Tom Huschenbett</t>
  </si>
  <si>
    <t>Julian Vigh</t>
  </si>
  <si>
    <t>Pascal Drews</t>
  </si>
  <si>
    <t>Hendrik Stritzl</t>
  </si>
  <si>
    <t>Delil Taskiran</t>
  </si>
  <si>
    <t>Nico Carstens</t>
  </si>
  <si>
    <t>Herbert Czeplinski</t>
  </si>
  <si>
    <t>Luca Schöning</t>
  </si>
  <si>
    <t>Luca Schönig</t>
  </si>
  <si>
    <t>Max Glok</t>
  </si>
  <si>
    <t>Eric Benik</t>
  </si>
  <si>
    <t>Christian Alijew</t>
  </si>
  <si>
    <t>S. Schindecker</t>
  </si>
  <si>
    <t>Max Enin</t>
  </si>
  <si>
    <t>Nils-Mario Biermordt</t>
  </si>
  <si>
    <t>Fabian Baum</t>
  </si>
  <si>
    <t>Ron Krieg</t>
  </si>
  <si>
    <t>140+ kg</t>
  </si>
  <si>
    <t>Rupert Wick</t>
  </si>
  <si>
    <t>Florian Glanz</t>
  </si>
  <si>
    <t>Andrew Ficco</t>
  </si>
  <si>
    <t>Nino Kuhn</t>
  </si>
  <si>
    <t>Kolja Weiß</t>
  </si>
  <si>
    <t>Jeffrey Podszuweit</t>
  </si>
  <si>
    <t>Gerrit Scheel</t>
  </si>
  <si>
    <t>Marvin Engel</t>
  </si>
  <si>
    <t>Christoph Scheel</t>
  </si>
  <si>
    <t>Nick Mollecker</t>
  </si>
  <si>
    <t>Jan Habert</t>
  </si>
  <si>
    <t>Erik Quitenski</t>
  </si>
  <si>
    <t>Oliver Beck</t>
  </si>
  <si>
    <t>Burak Kacar</t>
  </si>
  <si>
    <t>Max Madsen</t>
  </si>
  <si>
    <t>Peter Hullin</t>
  </si>
  <si>
    <t>Dietmar Zint</t>
  </si>
  <si>
    <t>Ingo Czeplinski</t>
  </si>
  <si>
    <t>M. Jaedtke-Schulze</t>
  </si>
  <si>
    <t>Reno Karkuschke</t>
  </si>
  <si>
    <t>Steffen Gieseke</t>
  </si>
  <si>
    <t>Jürgen Dziergawa</t>
  </si>
  <si>
    <t>Ronny Stein</t>
  </si>
  <si>
    <t>Michael Schmidt</t>
  </si>
  <si>
    <t>Sylvio Dölz</t>
  </si>
  <si>
    <t>Cavit Yilmaz</t>
  </si>
  <si>
    <t>Alexander Benik</t>
  </si>
  <si>
    <t>R. Renneberg</t>
  </si>
  <si>
    <t>Jan Habart</t>
  </si>
  <si>
    <t>Uwe Haase</t>
  </si>
  <si>
    <t>Lars Teufel</t>
  </si>
  <si>
    <t>Lucas Ronald</t>
  </si>
  <si>
    <t>Frank Schütze</t>
  </si>
  <si>
    <t>Martin Erlitz</t>
  </si>
  <si>
    <t>Harald Kraft</t>
  </si>
  <si>
    <t>Heiko Götz</t>
  </si>
  <si>
    <t>Jeffri Höllenreiner</t>
  </si>
  <si>
    <t>Jens-Peter Protzmann</t>
  </si>
  <si>
    <t xml:space="preserve"> 65-69</t>
  </si>
  <si>
    <t>Burkhard Steffen</t>
  </si>
  <si>
    <t>Hans Klein</t>
  </si>
  <si>
    <t>Uwe Herfort</t>
  </si>
  <si>
    <t>Hans-Jürgen Kaule</t>
  </si>
  <si>
    <t>Reinhold Sack</t>
  </si>
  <si>
    <t>Hartmut Ewert</t>
  </si>
  <si>
    <t>Wolfgang Seiler</t>
  </si>
  <si>
    <t>Gerd Müller</t>
  </si>
  <si>
    <t>Frank Kutzsch</t>
  </si>
  <si>
    <t>Dr. J. Eulenstein</t>
  </si>
  <si>
    <t>Joachim Flett</t>
  </si>
  <si>
    <t>Axel Gersdorf</t>
  </si>
  <si>
    <t>Kurt Schoula</t>
  </si>
  <si>
    <t>Lutz Wandt</t>
  </si>
  <si>
    <t>Thomas Riehl</t>
  </si>
  <si>
    <t>Rainer Volkmann</t>
  </si>
  <si>
    <t>Klaus-Robert Franck</t>
  </si>
  <si>
    <t>Peter Sammrey</t>
  </si>
  <si>
    <t>Helmut Rangnit</t>
  </si>
  <si>
    <t>80+</t>
  </si>
  <si>
    <t>Dieter Schweitzer</t>
  </si>
  <si>
    <t>H.-Werner Bongard</t>
  </si>
  <si>
    <t>Günther Wachs</t>
  </si>
  <si>
    <t>Roland Schubert</t>
  </si>
  <si>
    <t>Siegfried Wege</t>
  </si>
  <si>
    <t>Dr. Heiner Schildbach</t>
  </si>
  <si>
    <t>Hans-J. Kuhlmeyer</t>
  </si>
  <si>
    <t>Hans-J. Kuhlmey</t>
  </si>
  <si>
    <t>Stand Mai 2023</t>
  </si>
  <si>
    <t>Roland Götz</t>
  </si>
  <si>
    <t>Kurt Schoule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</si>
</sst>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8080"/>
      <name val="Arial"/>
      <family val="2"/>
      <charset val="1"/>
    </font>
    <font>
      <sz val="10"/>
      <color rgb="FF808080"/>
      <name val="Arial"/>
      <family val="2"/>
      <charset val="1"/>
    </font>
    <font>
      <b/>
      <sz val="10"/>
      <color rgb="FFC0C0C0"/>
      <name val="Arial"/>
      <family val="2"/>
      <charset val="1"/>
    </font>
    <font>
      <sz val="10"/>
      <color rgb="FFC0C0C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7.5"/>
      <name val="Arial"/>
      <family val="2"/>
      <charset val="1"/>
    </font>
    <font>
      <sz val="8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AEAEA"/>
      </patternFill>
    </fill>
    <fill>
      <patternFill patternType="solid">
        <fgColor rgb="FFC0C0C0"/>
        <bgColor rgb="FFBFBFBF"/>
      </patternFill>
    </fill>
    <fill>
      <patternFill patternType="solid">
        <fgColor rgb="FFD9D9D9"/>
        <bgColor rgb="FFEAEAEA"/>
      </patternFill>
    </fill>
    <fill>
      <patternFill patternType="solid">
        <fgColor rgb="FFEAEAEA"/>
        <bgColor rgb="FFD9D9D9"/>
      </patternFill>
    </fill>
    <fill>
      <patternFill patternType="solid">
        <fgColor rgb="FF92D050"/>
        <bgColor rgb="FFBFBFBF"/>
      </patternFill>
    </fill>
    <fill>
      <patternFill patternType="solid">
        <fgColor rgb="FFBFBFBF"/>
        <bgColor rgb="FFC0C0C0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164" fontId="1" fillId="2" borderId="0" xfId="0" applyNumberFormat="1" applyFont="1" applyFill="1" applyAlignment="1">
      <alignment horizontal="right"/>
    </xf>
    <xf numFmtId="164" fontId="3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 applyAlignment="1">
      <alignment horizontal="right"/>
    </xf>
    <xf numFmtId="17" fontId="1" fillId="2" borderId="0" xfId="0" applyNumberFormat="1" applyFont="1" applyFill="1" applyAlignment="1"/>
    <xf numFmtId="164" fontId="1" fillId="2" borderId="0" xfId="0" applyNumberFormat="1" applyFont="1" applyFill="1"/>
    <xf numFmtId="164" fontId="3" fillId="3" borderId="1" xfId="0" applyNumberFormat="1" applyFont="1" applyFill="1" applyBorder="1" applyAlignment="1"/>
    <xf numFmtId="164" fontId="3" fillId="3" borderId="2" xfId="0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left"/>
    </xf>
    <xf numFmtId="164" fontId="3" fillId="3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0" borderId="2" xfId="0" applyNumberFormat="1" applyFont="1" applyBorder="1" applyAlignment="1" applyProtection="1">
      <alignment horizontal="right"/>
    </xf>
    <xf numFmtId="164" fontId="1" fillId="2" borderId="4" xfId="0" applyNumberFormat="1" applyFont="1" applyFill="1" applyBorder="1" applyAlignment="1" applyProtection="1">
      <alignment horizontal="right"/>
    </xf>
    <xf numFmtId="164" fontId="1" fillId="2" borderId="2" xfId="0" applyNumberFormat="1" applyFont="1" applyFill="1" applyBorder="1" applyAlignment="1" applyProtection="1">
      <alignment horizontal="right"/>
    </xf>
    <xf numFmtId="164" fontId="1" fillId="2" borderId="6" xfId="0" applyNumberFormat="1" applyFont="1" applyFill="1" applyBorder="1" applyAlignment="1" applyProtection="1">
      <alignment horizontal="right"/>
    </xf>
    <xf numFmtId="164" fontId="1" fillId="4" borderId="7" xfId="0" applyNumberFormat="1" applyFont="1" applyFill="1" applyBorder="1"/>
    <xf numFmtId="164" fontId="1" fillId="4" borderId="8" xfId="0" applyNumberFormat="1" applyFont="1" applyFill="1" applyBorder="1" applyAlignment="1" applyProtection="1">
      <alignment horizontal="right"/>
    </xf>
    <xf numFmtId="164" fontId="1" fillId="4" borderId="0" xfId="0" applyNumberFormat="1" applyFont="1" applyFill="1" applyBorder="1" applyAlignment="1" applyProtection="1">
      <alignment horizontal="right"/>
    </xf>
    <xf numFmtId="164" fontId="1" fillId="4" borderId="9" xfId="0" applyNumberFormat="1" applyFont="1" applyFill="1" applyBorder="1" applyAlignment="1" applyProtection="1">
      <alignment horizontal="right"/>
    </xf>
    <xf numFmtId="164" fontId="1" fillId="2" borderId="7" xfId="0" applyNumberFormat="1" applyFont="1" applyFill="1" applyBorder="1"/>
    <xf numFmtId="164" fontId="1" fillId="0" borderId="8" xfId="0" applyNumberFormat="1" applyFont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</xf>
    <xf numFmtId="164" fontId="1" fillId="2" borderId="8" xfId="0" applyNumberFormat="1" applyFont="1" applyFill="1" applyBorder="1" applyAlignment="1" applyProtection="1">
      <alignment horizontal="right"/>
    </xf>
    <xf numFmtId="164" fontId="1" fillId="2" borderId="9" xfId="0" applyNumberFormat="1" applyFont="1" applyFill="1" applyBorder="1" applyAlignment="1" applyProtection="1">
      <alignment horizontal="right"/>
    </xf>
    <xf numFmtId="164" fontId="1" fillId="0" borderId="7" xfId="0" applyNumberFormat="1" applyFont="1" applyBorder="1"/>
    <xf numFmtId="164" fontId="1" fillId="0" borderId="0" xfId="0" applyNumberFormat="1" applyFont="1" applyBorder="1" applyAlignment="1" applyProtection="1">
      <alignment horizontal="right"/>
    </xf>
    <xf numFmtId="164" fontId="1" fillId="4" borderId="10" xfId="0" applyNumberFormat="1" applyFont="1" applyFill="1" applyBorder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13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164" fontId="3" fillId="3" borderId="1" xfId="0" applyNumberFormat="1" applyFont="1" applyFill="1" applyBorder="1"/>
    <xf numFmtId="164" fontId="3" fillId="3" borderId="14" xfId="0" applyNumberFormat="1" applyFont="1" applyFill="1" applyBorder="1" applyAlignment="1">
      <alignment horizontal="right"/>
    </xf>
    <xf numFmtId="164" fontId="3" fillId="3" borderId="15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1" fillId="0" borderId="16" xfId="0" applyNumberFormat="1" applyFont="1" applyBorder="1"/>
    <xf numFmtId="164" fontId="1" fillId="0" borderId="4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164" fontId="1" fillId="4" borderId="17" xfId="0" applyNumberFormat="1" applyFont="1" applyFill="1" applyBorder="1"/>
    <xf numFmtId="164" fontId="1" fillId="4" borderId="18" xfId="0" applyNumberFormat="1" applyFont="1" applyFill="1" applyBorder="1" applyAlignment="1" applyProtection="1">
      <alignment horizontal="right"/>
    </xf>
    <xf numFmtId="164" fontId="1" fillId="0" borderId="17" xfId="0" applyNumberFormat="1" applyFont="1" applyBorder="1"/>
    <xf numFmtId="164" fontId="1" fillId="0" borderId="18" xfId="0" applyNumberFormat="1" applyFont="1" applyBorder="1" applyAlignment="1" applyProtection="1">
      <alignment horizontal="right"/>
    </xf>
    <xf numFmtId="164" fontId="1" fillId="2" borderId="17" xfId="0" applyNumberFormat="1" applyFont="1" applyFill="1" applyBorder="1"/>
    <xf numFmtId="164" fontId="1" fillId="5" borderId="8" xfId="0" applyNumberFormat="1" applyFont="1" applyFill="1" applyBorder="1" applyAlignment="1" applyProtection="1">
      <alignment horizontal="right"/>
    </xf>
    <xf numFmtId="164" fontId="1" fillId="2" borderId="18" xfId="0" applyNumberFormat="1" applyFont="1" applyFill="1" applyBorder="1" applyAlignment="1" applyProtection="1">
      <alignment horizontal="right"/>
    </xf>
    <xf numFmtId="164" fontId="1" fillId="4" borderId="19" xfId="0" applyNumberFormat="1" applyFont="1" applyFill="1" applyBorder="1"/>
    <xf numFmtId="164" fontId="1" fillId="4" borderId="20" xfId="0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right"/>
    </xf>
    <xf numFmtId="164" fontId="3" fillId="2" borderId="0" xfId="0" applyNumberFormat="1" applyFont="1" applyFill="1" applyBorder="1"/>
    <xf numFmtId="0" fontId="1" fillId="2" borderId="0" xfId="0" applyFont="1" applyFill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" fontId="1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164" fontId="3" fillId="3" borderId="21" xfId="0" applyNumberFormat="1" applyFont="1" applyFill="1" applyBorder="1" applyAlignment="1"/>
    <xf numFmtId="164" fontId="3" fillId="2" borderId="0" xfId="0" applyNumberFormat="1" applyFont="1" applyFill="1" applyBorder="1" applyAlignment="1"/>
    <xf numFmtId="0" fontId="3" fillId="3" borderId="22" xfId="0" applyFont="1" applyFill="1" applyBorder="1" applyAlignment="1">
      <alignment horizontal="right"/>
    </xf>
    <xf numFmtId="0" fontId="3" fillId="3" borderId="23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right"/>
    </xf>
    <xf numFmtId="164" fontId="1" fillId="2" borderId="25" xfId="0" applyNumberFormat="1" applyFont="1" applyFill="1" applyBorder="1" applyAlignment="1">
      <alignment horizontal="right"/>
    </xf>
    <xf numFmtId="164" fontId="1" fillId="2" borderId="22" xfId="0" applyNumberFormat="1" applyFont="1" applyFill="1" applyBorder="1" applyAlignment="1">
      <alignment horizontal="right"/>
    </xf>
    <xf numFmtId="164" fontId="1" fillId="2" borderId="23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164" fontId="1" fillId="0" borderId="22" xfId="0" applyNumberFormat="1" applyFont="1" applyBorder="1" applyAlignment="1">
      <alignment horizontal="right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2" borderId="8" xfId="0" applyNumberFormat="1" applyFont="1" applyFill="1" applyBorder="1" applyAlignment="1">
      <alignment horizontal="right"/>
    </xf>
    <xf numFmtId="164" fontId="8" fillId="0" borderId="23" xfId="0" applyNumberFormat="1" applyFont="1" applyBorder="1" applyAlignment="1">
      <alignment horizontal="center"/>
    </xf>
    <xf numFmtId="1" fontId="1" fillId="0" borderId="24" xfId="0" applyNumberFormat="1" applyFont="1" applyBorder="1" applyAlignment="1">
      <alignment horizontal="right"/>
    </xf>
    <xf numFmtId="164" fontId="1" fillId="0" borderId="22" xfId="0" applyNumberFormat="1" applyFont="1" applyBorder="1" applyAlignment="1"/>
    <xf numFmtId="164" fontId="9" fillId="0" borderId="23" xfId="0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right"/>
    </xf>
    <xf numFmtId="1" fontId="1" fillId="2" borderId="24" xfId="0" applyNumberFormat="1" applyFont="1" applyFill="1" applyBorder="1" applyAlignment="1">
      <alignment horizontal="right"/>
    </xf>
    <xf numFmtId="164" fontId="10" fillId="0" borderId="23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4" fontId="1" fillId="6" borderId="0" xfId="0" applyNumberFormat="1" applyFont="1" applyFill="1" applyBorder="1" applyAlignment="1">
      <alignment horizontal="right"/>
    </xf>
    <xf numFmtId="1" fontId="1" fillId="2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0" applyNumberFormat="1" applyFont="1" applyBorder="1"/>
    <xf numFmtId="164" fontId="1" fillId="0" borderId="0" xfId="0" applyNumberFormat="1" applyFont="1"/>
    <xf numFmtId="164" fontId="3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3" fillId="0" borderId="0" xfId="0" applyNumberFormat="1" applyFont="1" applyBorder="1" applyAlignment="1"/>
    <xf numFmtId="164" fontId="1" fillId="2" borderId="0" xfId="0" applyNumberFormat="1" applyFont="1" applyFill="1" applyBorder="1" applyAlignment="1">
      <alignment horizontal="center"/>
    </xf>
    <xf numFmtId="0" fontId="3" fillId="3" borderId="28" xfId="0" applyFont="1" applyFill="1" applyBorder="1" applyAlignment="1">
      <alignment horizontal="left"/>
    </xf>
    <xf numFmtId="164" fontId="1" fillId="0" borderId="29" xfId="0" applyNumberFormat="1" applyFont="1" applyBorder="1" applyAlignment="1">
      <alignment horizontal="right"/>
    </xf>
    <xf numFmtId="1" fontId="1" fillId="7" borderId="2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22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center"/>
    </xf>
    <xf numFmtId="1" fontId="1" fillId="0" borderId="24" xfId="0" applyNumberFormat="1" applyFont="1" applyFill="1" applyBorder="1" applyAlignment="1">
      <alignment horizontal="right"/>
    </xf>
  </cellXfs>
  <cellStyles count="1">
    <cellStyle name="Standard" xfId="0" builtinId="0"/>
  </cellStyles>
  <dxfs count="1">
    <dxf>
      <font>
        <color rgb="FFC0C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EAEA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2"/>
  <sheetViews>
    <sheetView view="pageBreakPreview" zoomScale="80" zoomScaleNormal="80" zoomScalePageLayoutView="80" workbookViewId="0">
      <selection activeCell="M11" sqref="M11"/>
    </sheetView>
  </sheetViews>
  <sheetFormatPr baseColWidth="10" defaultColWidth="9.140625" defaultRowHeight="12.75"/>
  <cols>
    <col min="1" max="1" width="8.5703125" style="1" customWidth="1"/>
    <col min="2" max="5" width="6.7109375" style="2" customWidth="1"/>
    <col min="6" max="6" width="6.7109375" style="3" customWidth="1"/>
    <col min="7" max="16" width="6.7109375" style="2" customWidth="1"/>
    <col min="17" max="1024" width="9.140625" style="1"/>
  </cols>
  <sheetData>
    <row r="1" spans="1:16">
      <c r="L1" s="2" t="s">
        <v>0</v>
      </c>
      <c r="M1" s="2" t="s">
        <v>0</v>
      </c>
    </row>
    <row r="3" spans="1:16" ht="18">
      <c r="A3" s="4" t="s">
        <v>1</v>
      </c>
      <c r="B3" s="5"/>
      <c r="C3" s="5"/>
      <c r="D3" s="5"/>
      <c r="E3" s="6"/>
      <c r="F3" s="7"/>
      <c r="G3" s="8"/>
      <c r="H3" s="9"/>
      <c r="J3" s="5"/>
      <c r="K3" s="10"/>
      <c r="L3" s="5"/>
      <c r="M3" s="11"/>
      <c r="N3" s="12" t="s">
        <v>169</v>
      </c>
      <c r="O3" s="13" t="s">
        <v>0</v>
      </c>
      <c r="P3" s="12" t="s">
        <v>0</v>
      </c>
    </row>
    <row r="4" spans="1:16">
      <c r="A4" s="14"/>
      <c r="B4" s="5"/>
      <c r="C4" s="5"/>
      <c r="D4" s="5"/>
      <c r="E4" s="5"/>
      <c r="F4" s="7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15" t="s">
        <v>2</v>
      </c>
      <c r="B5" s="16" t="str">
        <f>'DR Name Frauen RAW'!C3</f>
        <v>13-15</v>
      </c>
      <c r="C5" s="17" t="str">
        <f>'DR Name Frauen RAW'!G3</f>
        <v xml:space="preserve">  16-17</v>
      </c>
      <c r="D5" s="18" t="str">
        <f>'DR Name Frauen RAW'!K3</f>
        <v xml:space="preserve">  18-19</v>
      </c>
      <c r="E5" s="16" t="s">
        <v>3</v>
      </c>
      <c r="F5" s="16" t="str">
        <f>'DR Name Frauen RAW'!G15</f>
        <v>Open</v>
      </c>
      <c r="G5" s="19"/>
      <c r="H5" s="16" t="str">
        <f>'DR Name Frauen RAW'!C27</f>
        <v>40-44</v>
      </c>
      <c r="I5" s="18" t="str">
        <f>'DR Name Frauen RAW'!G27</f>
        <v xml:space="preserve">  45-49</v>
      </c>
      <c r="J5" s="16" t="str">
        <f>'DR Name Frauen RAW'!K27</f>
        <v xml:space="preserve">  50-54</v>
      </c>
      <c r="K5" s="18" t="str">
        <f>'DR Name Frauen RAW'!C39</f>
        <v>55-59</v>
      </c>
      <c r="L5" s="16" t="str">
        <f>'DR Name Frauen RAW'!G39</f>
        <v xml:space="preserve">  60-64</v>
      </c>
      <c r="M5" s="17" t="str">
        <f>'DR Name Frauen RAW'!K39</f>
        <v xml:space="preserve">  65-69</v>
      </c>
      <c r="N5" s="17" t="str">
        <f>'DR Name Frauen RAW'!C51</f>
        <v>70-74</v>
      </c>
      <c r="O5" s="17" t="str">
        <f>'DR Name Frauen RAW'!G51</f>
        <v xml:space="preserve">  75-79</v>
      </c>
      <c r="P5" s="20" t="str">
        <f>'DR Name Frauen RAW'!K51</f>
        <v xml:space="preserve">  80+</v>
      </c>
    </row>
    <row r="6" spans="1:16">
      <c r="A6" s="21" t="str">
        <f>'DR Name Frauen RAW'!A16</f>
        <v>44 kg</v>
      </c>
      <c r="B6" s="22">
        <f>'DR Name Frauen RAW'!C4</f>
        <v>0</v>
      </c>
      <c r="C6" s="23">
        <f>'DR Name Frauen RAW'!G4</f>
        <v>0</v>
      </c>
      <c r="D6" s="24">
        <f>'DR Name Frauen RAW'!K4</f>
        <v>0</v>
      </c>
      <c r="E6" s="23">
        <f>'DR Name Frauen RAW'!C16</f>
        <v>0</v>
      </c>
      <c r="F6" s="22">
        <f>'DR Name Frauen RAW'!G16</f>
        <v>65.5</v>
      </c>
      <c r="G6" s="23">
        <f>'DR Name Frauen RAW'!K16</f>
        <v>0</v>
      </c>
      <c r="H6" s="24">
        <f>'DR Name Frauen RAW'!C28</f>
        <v>0</v>
      </c>
      <c r="I6" s="23">
        <f>'DR Name Frauen RAW'!G28</f>
        <v>0</v>
      </c>
      <c r="J6" s="24">
        <f>'DR Name Frauen RAW'!K28</f>
        <v>0</v>
      </c>
      <c r="K6" s="23">
        <f>'DR Name Frauen RAW'!C40</f>
        <v>0</v>
      </c>
      <c r="L6" s="24">
        <f>'DR Name Frauen RAW'!G40</f>
        <v>0</v>
      </c>
      <c r="M6" s="23">
        <f>'DR Name Frauen RAW'!K40</f>
        <v>0</v>
      </c>
      <c r="N6" s="24">
        <f>'DR Name Frauen RAW'!C52</f>
        <v>0</v>
      </c>
      <c r="O6" s="23">
        <f>'DR Name Frauen RAW'!G52</f>
        <v>0</v>
      </c>
      <c r="P6" s="25">
        <f>'DR Name Frauen RAW'!K52</f>
        <v>0</v>
      </c>
    </row>
    <row r="7" spans="1:16">
      <c r="A7" s="26" t="str">
        <f>'DR Name Frauen RAW'!A17</f>
        <v>48 kg</v>
      </c>
      <c r="B7" s="27">
        <f>'DR Name Frauen RAW'!C5</f>
        <v>0</v>
      </c>
      <c r="C7" s="28">
        <f>'DR Name Frauen RAW'!G5</f>
        <v>0</v>
      </c>
      <c r="D7" s="27">
        <f>'DR Name Frauen RAW'!K5</f>
        <v>0</v>
      </c>
      <c r="E7" s="28">
        <f>'DR Name Frauen RAW'!C17</f>
        <v>0</v>
      </c>
      <c r="F7" s="27">
        <f>'DR Name Frauen RAW'!G17</f>
        <v>0</v>
      </c>
      <c r="G7" s="28">
        <f>'DR Name Frauen RAW'!K17</f>
        <v>0</v>
      </c>
      <c r="H7" s="27">
        <f>'DR Name Frauen RAW'!C29</f>
        <v>0</v>
      </c>
      <c r="I7" s="28">
        <f>'DR Name Frauen RAW'!G29</f>
        <v>0</v>
      </c>
      <c r="J7" s="27">
        <f>'DR Name Frauen RAW'!K29</f>
        <v>0</v>
      </c>
      <c r="K7" s="28">
        <f>'DR Name Frauen RAW'!C41</f>
        <v>0</v>
      </c>
      <c r="L7" s="27">
        <f>'DR Name Frauen RAW'!G41</f>
        <v>0</v>
      </c>
      <c r="M7" s="28">
        <f>'DR Name Frauen RAW'!K41</f>
        <v>0</v>
      </c>
      <c r="N7" s="27">
        <f>'DR Name Frauen RAW'!C53</f>
        <v>0</v>
      </c>
      <c r="O7" s="28">
        <f>'DR Name Frauen RAW'!G53</f>
        <v>0</v>
      </c>
      <c r="P7" s="29">
        <f>'DR Name Frauen RAW'!K53</f>
        <v>0</v>
      </c>
    </row>
    <row r="8" spans="1:16">
      <c r="A8" s="30" t="str">
        <f>'DR Name Frauen RAW'!A18</f>
        <v>52 kg</v>
      </c>
      <c r="B8" s="31">
        <f>'DR Name Frauen RAW'!C6</f>
        <v>0</v>
      </c>
      <c r="C8" s="32">
        <f>'DR Name Frauen RAW'!G6</f>
        <v>65</v>
      </c>
      <c r="D8" s="33">
        <f>'DR Name Frauen RAW'!K6</f>
        <v>50</v>
      </c>
      <c r="E8" s="32">
        <f>'DR Name Frauen RAW'!C18</f>
        <v>70</v>
      </c>
      <c r="F8" s="31">
        <f>'DR Name Frauen RAW'!G18</f>
        <v>75</v>
      </c>
      <c r="G8" s="32">
        <f>'DR Name Frauen RAW'!K18</f>
        <v>0</v>
      </c>
      <c r="H8" s="33">
        <f>'DR Name Frauen RAW'!C30</f>
        <v>0</v>
      </c>
      <c r="I8" s="32">
        <f>'DR Name Frauen RAW'!G30</f>
        <v>0</v>
      </c>
      <c r="J8" s="33">
        <f>'DR Name Frauen RAW'!K30</f>
        <v>0</v>
      </c>
      <c r="K8" s="32">
        <f>'DR Name Frauen RAW'!C42</f>
        <v>55</v>
      </c>
      <c r="L8" s="33">
        <f>'DR Name Frauen RAW'!G42</f>
        <v>55.5</v>
      </c>
      <c r="M8" s="32">
        <f>'DR Name Frauen RAW'!K42</f>
        <v>60</v>
      </c>
      <c r="N8" s="33">
        <f>'DR Name Frauen RAW'!C54</f>
        <v>0</v>
      </c>
      <c r="O8" s="32">
        <f>'DR Name Frauen RAW'!G54</f>
        <v>0</v>
      </c>
      <c r="P8" s="34">
        <f>'DR Name Frauen RAW'!K54</f>
        <v>0</v>
      </c>
    </row>
    <row r="9" spans="1:16">
      <c r="A9" s="26" t="str">
        <f>'DR Name Frauen RAW'!A19</f>
        <v>56 kg</v>
      </c>
      <c r="B9" s="27">
        <f>'DR Name Frauen RAW'!C7</f>
        <v>35</v>
      </c>
      <c r="C9" s="28">
        <f>'DR Name Frauen RAW'!G7</f>
        <v>45.5</v>
      </c>
      <c r="D9" s="27">
        <v>0</v>
      </c>
      <c r="E9" s="28">
        <f>'DR Name Frauen RAW'!C19</f>
        <v>57.5</v>
      </c>
      <c r="F9" s="27">
        <f>'DR Name Frauen RAW'!G19</f>
        <v>65</v>
      </c>
      <c r="G9" s="28">
        <f>'DR Name Frauen RAW'!K19</f>
        <v>0</v>
      </c>
      <c r="H9" s="27">
        <f>'DR Name Frauen RAW'!C31</f>
        <v>55</v>
      </c>
      <c r="I9" s="28">
        <f>'DR Name Frauen RAW'!G31</f>
        <v>0</v>
      </c>
      <c r="J9" s="27">
        <f>'DR Name Frauen RAW'!K31</f>
        <v>0</v>
      </c>
      <c r="K9" s="28">
        <f>'DR Name Frauen RAW'!C43</f>
        <v>0</v>
      </c>
      <c r="L9" s="27">
        <f>'DR Name Frauen RAW'!G43</f>
        <v>55</v>
      </c>
      <c r="M9" s="28">
        <f>'DR Name Frauen RAW'!K43</f>
        <v>56</v>
      </c>
      <c r="N9" s="27">
        <f>'DR Name Frauen RAW'!C55</f>
        <v>0</v>
      </c>
      <c r="O9" s="28">
        <f>'DR Name Frauen RAW'!G55</f>
        <v>0</v>
      </c>
      <c r="P9" s="29">
        <f>'DR Name Frauen RAW'!K55</f>
        <v>0</v>
      </c>
    </row>
    <row r="10" spans="1:16">
      <c r="A10" s="35" t="str">
        <f>'DR Name Frauen RAW'!A20</f>
        <v>60 kg</v>
      </c>
      <c r="B10" s="31">
        <f>'DR Name Frauen RAW'!C8</f>
        <v>52.5</v>
      </c>
      <c r="C10" s="36">
        <f>'DR Name Frauen RAW'!G8</f>
        <v>0</v>
      </c>
      <c r="D10" s="31">
        <f>'DR Name Frauen RAW'!K8</f>
        <v>55</v>
      </c>
      <c r="E10" s="36">
        <f>'DR Name Frauen RAW'!C20</f>
        <v>40</v>
      </c>
      <c r="F10" s="31">
        <f>'DR Name Frauen RAW'!G20</f>
        <v>97.5</v>
      </c>
      <c r="G10" s="36">
        <f>'DR Name Frauen RAW'!K20</f>
        <v>0</v>
      </c>
      <c r="H10" s="31">
        <f>'DR Name Frauen RAW'!C32</f>
        <v>72.5</v>
      </c>
      <c r="I10" s="36">
        <f>'DR Name Frauen RAW'!G32</f>
        <v>65</v>
      </c>
      <c r="J10" s="31">
        <f>'DR Name Frauen RAW'!K32</f>
        <v>50</v>
      </c>
      <c r="K10" s="36">
        <f>'DR Name Frauen RAW'!C44</f>
        <v>42.5</v>
      </c>
      <c r="L10" s="31">
        <f>'DR Name Frauen RAW'!G44</f>
        <v>75</v>
      </c>
      <c r="M10" s="36">
        <f>'DR Name Frauen RAW'!K44</f>
        <v>50</v>
      </c>
      <c r="N10" s="33">
        <f>'DR Name Frauen RAW'!C56</f>
        <v>0</v>
      </c>
      <c r="O10" s="32">
        <f>'DR Name Frauen RAW'!G56</f>
        <v>0</v>
      </c>
      <c r="P10" s="34">
        <f>'DR Name Frauen RAW'!K56</f>
        <v>0</v>
      </c>
    </row>
    <row r="11" spans="1:16">
      <c r="A11" s="26" t="str">
        <f>'DR Name Frauen RAW'!A21</f>
        <v>67,5 kg</v>
      </c>
      <c r="B11" s="27">
        <f>'DR Name Frauen RAW'!C9</f>
        <v>52.5</v>
      </c>
      <c r="C11" s="28">
        <f>'DR Name Frauen RAW'!G9</f>
        <v>45</v>
      </c>
      <c r="D11" s="27">
        <f>'DR Name Frauen RAW'!K9</f>
        <v>62.5</v>
      </c>
      <c r="E11" s="28">
        <f>'DR Name Frauen RAW'!C21</f>
        <v>67.5</v>
      </c>
      <c r="F11" s="27">
        <f>'DR Name Frauen RAW'!G21</f>
        <v>125</v>
      </c>
      <c r="G11" s="28">
        <f>'DR Name Frauen RAW'!K21</f>
        <v>0</v>
      </c>
      <c r="H11" s="27">
        <f>'DR Name Frauen RAW'!C33</f>
        <v>70</v>
      </c>
      <c r="I11" s="28">
        <f>'DR Name Frauen RAW'!G33</f>
        <v>73</v>
      </c>
      <c r="J11" s="27">
        <f>'DR Name Frauen RAW'!K33</f>
        <v>105</v>
      </c>
      <c r="K11" s="28">
        <f>'DR Name Frauen RAW'!C45</f>
        <v>115</v>
      </c>
      <c r="L11" s="27">
        <f>'DR Name Frauen RAW'!G45</f>
        <v>115</v>
      </c>
      <c r="M11" s="28">
        <f>'DR Name Frauen RAW'!K45</f>
        <v>53</v>
      </c>
      <c r="N11" s="27">
        <f>'DR Name Frauen RAW'!C57</f>
        <v>45</v>
      </c>
      <c r="O11" s="28">
        <f>'DR Name Frauen RAW'!G57</f>
        <v>50</v>
      </c>
      <c r="P11" s="29">
        <f>'DR Name Frauen RAW'!K57</f>
        <v>0</v>
      </c>
    </row>
    <row r="12" spans="1:16">
      <c r="A12" s="35" t="str">
        <f>'DR Name Frauen RAW'!A22</f>
        <v>75 kg</v>
      </c>
      <c r="B12" s="31">
        <f>'DR Name Frauen RAW'!C10</f>
        <v>0</v>
      </c>
      <c r="C12" s="36">
        <f>'DR Name Frauen RAW'!G10</f>
        <v>57.5</v>
      </c>
      <c r="D12" s="31">
        <f>'DR Name Frauen RAW'!K10</f>
        <v>60</v>
      </c>
      <c r="E12" s="36">
        <f>'DR Name Frauen RAW'!C22</f>
        <v>85</v>
      </c>
      <c r="F12" s="31">
        <f>'DR Name Frauen RAW'!G22</f>
        <v>127.5</v>
      </c>
      <c r="G12" s="36">
        <f>'DR Name Frauen RAW'!K22</f>
        <v>0</v>
      </c>
      <c r="H12" s="27">
        <f>'DR Name Frauen RAW'!C34</f>
        <v>75</v>
      </c>
      <c r="I12" s="32">
        <f>'DR Name Frauen RAW'!G34</f>
        <v>87.5</v>
      </c>
      <c r="J12" s="33">
        <v>0</v>
      </c>
      <c r="K12" s="32">
        <f>'DR Name Frauen RAW'!C46</f>
        <v>120</v>
      </c>
      <c r="L12" s="33">
        <f>'DR Name Frauen RAW'!G46</f>
        <v>75</v>
      </c>
      <c r="M12" s="32">
        <f>'DR Name Frauen RAW'!K46</f>
        <v>75</v>
      </c>
      <c r="N12" s="33">
        <f>'DR Name Frauen RAW'!C58</f>
        <v>0</v>
      </c>
      <c r="O12" s="32">
        <f>'DR Name Frauen RAW'!G58</f>
        <v>52.5</v>
      </c>
      <c r="P12" s="34">
        <f>'DR Name Frauen RAW'!K58</f>
        <v>0</v>
      </c>
    </row>
    <row r="13" spans="1:16">
      <c r="A13" s="26" t="str">
        <f>'DR Name Frauen RAW'!A23</f>
        <v>82,5 kg</v>
      </c>
      <c r="B13" s="27">
        <f>'DR Name Frauen RAW'!C11</f>
        <v>0</v>
      </c>
      <c r="C13" s="28">
        <f>'DR Name Frauen RAW'!G11</f>
        <v>0</v>
      </c>
      <c r="D13" s="27">
        <f>'DR Name Frauen RAW'!K11</f>
        <v>45</v>
      </c>
      <c r="E13" s="28">
        <f>'DR Name Frauen RAW'!C23</f>
        <v>0</v>
      </c>
      <c r="F13" s="27">
        <f>'DR Name Frauen RAW'!G23</f>
        <v>148</v>
      </c>
      <c r="G13" s="28">
        <f>'DR Name Frauen RAW'!K23</f>
        <v>0</v>
      </c>
      <c r="H13" s="27">
        <f>'DR Name Frauen RAW'!C35</f>
        <v>0</v>
      </c>
      <c r="I13" s="28">
        <f>'DR Name Frauen RAW'!G35</f>
        <v>103</v>
      </c>
      <c r="J13" s="27">
        <f>'DR Name Frauen RAW'!K35</f>
        <v>110</v>
      </c>
      <c r="K13" s="28">
        <f>'DR Name Frauen RAW'!C47</f>
        <v>72.5</v>
      </c>
      <c r="L13" s="27">
        <f>'DR Name Frauen RAW'!G47</f>
        <v>0</v>
      </c>
      <c r="M13" s="28">
        <f>'DR Name Frauen RAW'!K47</f>
        <v>80</v>
      </c>
      <c r="N13" s="27">
        <f>'DR Name Frauen RAW'!C59</f>
        <v>0</v>
      </c>
      <c r="O13" s="28">
        <f>'DR Name Frauen RAW'!G59</f>
        <v>0</v>
      </c>
      <c r="P13" s="29">
        <f>'DR Name Frauen RAW'!K59</f>
        <v>0</v>
      </c>
    </row>
    <row r="14" spans="1:16">
      <c r="A14" s="35" t="str">
        <f>'DR Name Frauen RAW'!A24</f>
        <v>90 kg</v>
      </c>
      <c r="B14" s="31">
        <f>'DR Name Frauen RAW'!C12</f>
        <v>0</v>
      </c>
      <c r="C14" s="36">
        <f>'DR Name Frauen RAW'!G12</f>
        <v>0</v>
      </c>
      <c r="D14" s="31">
        <f>'DR Name Frauen RAW'!K12</f>
        <v>0</v>
      </c>
      <c r="E14" s="36">
        <f>'DR Name Frauen RAW'!C24</f>
        <v>0</v>
      </c>
      <c r="F14" s="31">
        <f>'DR Name Frauen RAW'!G24</f>
        <v>145</v>
      </c>
      <c r="G14" s="36">
        <f>'DR Name Frauen RAW'!K24</f>
        <v>0</v>
      </c>
      <c r="H14" s="33">
        <f>'DR Name Frauen RAW'!C36</f>
        <v>0</v>
      </c>
      <c r="I14" s="32">
        <f>'DR Name Frauen RAW'!G36</f>
        <v>0</v>
      </c>
      <c r="J14" s="33">
        <f>'DR Name Frauen RAW'!K36</f>
        <v>55</v>
      </c>
      <c r="K14" s="32">
        <f>'DR Name Frauen RAW'!C48</f>
        <v>75</v>
      </c>
      <c r="L14" s="33">
        <f>'DR Name Frauen RAW'!G48</f>
        <v>0</v>
      </c>
      <c r="M14" s="32">
        <f>'DR Name Frauen RAW'!K48</f>
        <v>75</v>
      </c>
      <c r="N14" s="33">
        <f>'DR Name Frauen RAW'!C60</f>
        <v>0</v>
      </c>
      <c r="O14" s="32">
        <f>'DR Name Frauen RAW'!G60</f>
        <v>0</v>
      </c>
      <c r="P14" s="34">
        <f>'DR Name Frauen RAW'!K60</f>
        <v>0</v>
      </c>
    </row>
    <row r="15" spans="1:16">
      <c r="A15" s="37" t="str">
        <f>'DR Name Frauen RAW'!A25</f>
        <v>90+ kg</v>
      </c>
      <c r="B15" s="38">
        <f>'DR Name Frauen RAW'!C13</f>
        <v>0</v>
      </c>
      <c r="C15" s="39">
        <f>'DR Name Frauen RAW'!G13</f>
        <v>0</v>
      </c>
      <c r="D15" s="38">
        <f>'DR Name Frauen RAW'!K13</f>
        <v>0</v>
      </c>
      <c r="E15" s="39">
        <f>'DR Name Frauen RAW'!C25</f>
        <v>60</v>
      </c>
      <c r="F15" s="38">
        <f>'DR Name Frauen RAW'!G25</f>
        <v>140</v>
      </c>
      <c r="G15" s="39">
        <f>'DR Name Frauen RAW'!K25</f>
        <v>0</v>
      </c>
      <c r="H15" s="38">
        <f>'DR Name Frauen RAW'!C37</f>
        <v>87.5</v>
      </c>
      <c r="I15" s="39">
        <f>'DR Name Frauen RAW'!G37</f>
        <v>82.5</v>
      </c>
      <c r="J15" s="38">
        <f>'DR Name Frauen RAW'!K37</f>
        <v>90</v>
      </c>
      <c r="K15" s="39">
        <f>'DR Name Frauen RAW'!C49</f>
        <v>0</v>
      </c>
      <c r="L15" s="38">
        <f>'DR Name Frauen RAW'!G49</f>
        <v>85</v>
      </c>
      <c r="M15" s="39">
        <f>'DR Name Frauen RAW'!K49</f>
        <v>0</v>
      </c>
      <c r="N15" s="38">
        <f>'DR Name Frauen RAW'!C61</f>
        <v>0</v>
      </c>
      <c r="O15" s="39">
        <f>'DR Name Frauen RAW'!G61</f>
        <v>0</v>
      </c>
      <c r="P15" s="40">
        <f>'DR Name Frauen RAW'!K61</f>
        <v>0</v>
      </c>
    </row>
    <row r="16" spans="1:16">
      <c r="A16" s="41"/>
      <c r="B16" s="42"/>
      <c r="C16" s="42"/>
      <c r="D16" s="42"/>
      <c r="E16" s="42"/>
      <c r="F16" s="8"/>
      <c r="G16" s="8"/>
      <c r="H16" s="8"/>
      <c r="I16" s="8"/>
      <c r="J16" s="8"/>
      <c r="K16" s="8"/>
      <c r="L16" s="42"/>
      <c r="M16" s="42"/>
      <c r="N16" s="42"/>
      <c r="O16" s="42"/>
      <c r="P16" s="42"/>
    </row>
    <row r="17" spans="1:16">
      <c r="A17" s="41"/>
      <c r="B17" s="42"/>
      <c r="C17" s="42"/>
      <c r="D17" s="42"/>
      <c r="E17" s="42"/>
      <c r="F17" s="8"/>
      <c r="G17" s="8"/>
      <c r="H17" s="8"/>
      <c r="I17" s="8"/>
      <c r="J17" s="8"/>
      <c r="K17" s="8"/>
      <c r="L17" s="42"/>
      <c r="M17" s="42"/>
      <c r="N17" s="42"/>
      <c r="O17" s="42"/>
      <c r="P17" s="42"/>
    </row>
    <row r="18" spans="1:16" ht="18">
      <c r="A18" s="4" t="s">
        <v>4</v>
      </c>
      <c r="B18" s="5"/>
      <c r="C18" s="5"/>
      <c r="D18" s="5"/>
      <c r="E18" s="5"/>
      <c r="F18" s="7"/>
      <c r="G18" s="5"/>
      <c r="H18" s="5"/>
      <c r="I18" s="5"/>
      <c r="J18" s="5"/>
      <c r="K18" s="10"/>
      <c r="L18" s="5"/>
      <c r="M18" s="11"/>
      <c r="N18" s="12" t="str">
        <f>N3</f>
        <v>Stand Mai 2023</v>
      </c>
      <c r="O18" s="13"/>
      <c r="P18" s="13"/>
    </row>
    <row r="19" spans="1:16" s="41" customFormat="1">
      <c r="B19" s="8"/>
      <c r="C19" s="8"/>
      <c r="D19" s="8"/>
      <c r="E19" s="8"/>
      <c r="F19" s="43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s="48" customFormat="1">
      <c r="A20" s="44" t="str">
        <f>'DR Namen Männer'!A17</f>
        <v>Männer</v>
      </c>
      <c r="B20" s="45" t="s">
        <v>5</v>
      </c>
      <c r="C20" s="17" t="s">
        <v>6</v>
      </c>
      <c r="D20" s="18" t="s">
        <v>7</v>
      </c>
      <c r="E20" s="16" t="s">
        <v>3</v>
      </c>
      <c r="F20" s="16" t="str">
        <f>'DR Namen Männer'!G17</f>
        <v>Open</v>
      </c>
      <c r="G20" s="19"/>
      <c r="H20" s="46" t="str">
        <f>'DR Namen Männer'!C31</f>
        <v>40-44</v>
      </c>
      <c r="I20" s="17" t="str">
        <f>'DR Namen Männer'!G31</f>
        <v xml:space="preserve">  45-49</v>
      </c>
      <c r="J20" s="17" t="str">
        <f>'DR Namen Männer'!K31</f>
        <v xml:space="preserve">  50-54</v>
      </c>
      <c r="K20" s="18" t="str">
        <f>'DR Namen Männer'!C45</f>
        <v>55-59</v>
      </c>
      <c r="L20" s="16" t="str">
        <f>'DR Namen Männer'!G45</f>
        <v xml:space="preserve">  60-64</v>
      </c>
      <c r="M20" s="17" t="str">
        <f>'DR Namen Männer'!K45</f>
        <v xml:space="preserve"> 65-69</v>
      </c>
      <c r="N20" s="17" t="str">
        <f>'DR Namen Männer'!C59</f>
        <v>70-74</v>
      </c>
      <c r="O20" s="17" t="str">
        <f>'DR Namen Männer'!G59</f>
        <v xml:space="preserve">  75-79</v>
      </c>
      <c r="P20" s="47" t="str">
        <f>'DR Namen Männer'!K59</f>
        <v>80+</v>
      </c>
    </row>
    <row r="21" spans="1:16">
      <c r="A21" s="49" t="s">
        <v>8</v>
      </c>
      <c r="B21" s="36">
        <f>'DR Namen Männer'!C4</f>
        <v>80</v>
      </c>
      <c r="C21" s="22">
        <f>'DR Namen Männer'!G4</f>
        <v>90</v>
      </c>
      <c r="D21" s="50">
        <f>'DR Namen Männer'!K4</f>
        <v>0</v>
      </c>
      <c r="E21" s="22">
        <f>'DR Namen Männer'!C18</f>
        <v>0</v>
      </c>
      <c r="F21" s="50">
        <f>'DR Namen Männer'!G18</f>
        <v>90</v>
      </c>
      <c r="G21" s="22">
        <f>'DR Namen Männer'!K18</f>
        <v>0</v>
      </c>
      <c r="H21" s="50">
        <f>'DR Namen Männer'!C32</f>
        <v>0</v>
      </c>
      <c r="I21" s="22">
        <f>'DR Namen Männer'!G32</f>
        <v>0</v>
      </c>
      <c r="J21" s="50">
        <f>'DR Namen Männer'!K32</f>
        <v>0</v>
      </c>
      <c r="K21" s="22">
        <f>'DR Namen Männer'!C46</f>
        <v>0</v>
      </c>
      <c r="L21" s="50">
        <f>'DR Namen Männer'!G46</f>
        <v>0</v>
      </c>
      <c r="M21" s="22">
        <f>'DR Namen Männer'!K46</f>
        <v>0</v>
      </c>
      <c r="N21" s="50">
        <f>'DR Namen Männer'!C60</f>
        <v>0</v>
      </c>
      <c r="O21" s="22">
        <f>'DR Namen Männer'!G60</f>
        <v>0</v>
      </c>
      <c r="P21" s="51">
        <f>'DR Namen Männer'!K60</f>
        <v>0</v>
      </c>
    </row>
    <row r="22" spans="1:16">
      <c r="A22" s="52" t="s">
        <v>9</v>
      </c>
      <c r="B22" s="28">
        <f>'DR Namen Männer'!C5</f>
        <v>62.5</v>
      </c>
      <c r="C22" s="27">
        <f>'DR Namen Männer'!G5</f>
        <v>75.5</v>
      </c>
      <c r="D22" s="28">
        <f>'DR Namen Männer'!K5</f>
        <v>72</v>
      </c>
      <c r="E22" s="27">
        <f>'DR Namen Männer'!C19</f>
        <v>0</v>
      </c>
      <c r="F22" s="28">
        <f>'DR Namen Männer'!G19</f>
        <v>105</v>
      </c>
      <c r="G22" s="27">
        <f>'DR Namen Männer'!K19</f>
        <v>0</v>
      </c>
      <c r="H22" s="28">
        <f>'DR Namen Männer'!C33</f>
        <v>0</v>
      </c>
      <c r="I22" s="27">
        <f>'DR Namen Männer'!G33</f>
        <v>105</v>
      </c>
      <c r="J22" s="28">
        <f>'DR Namen Männer'!K33</f>
        <v>0</v>
      </c>
      <c r="K22" s="27">
        <f>'DR Namen Männer'!C47</f>
        <v>0</v>
      </c>
      <c r="L22" s="28">
        <f>'DR Namen Männer'!G47</f>
        <v>0</v>
      </c>
      <c r="M22" s="27">
        <f>'DR Namen Männer'!K47</f>
        <v>0</v>
      </c>
      <c r="N22" s="28">
        <f>'DR Namen Männer'!C61</f>
        <v>0</v>
      </c>
      <c r="O22" s="27">
        <f>'DR Namen Männer'!G61</f>
        <v>0</v>
      </c>
      <c r="P22" s="53">
        <f>'DR Namen Männer'!K61</f>
        <v>0</v>
      </c>
    </row>
    <row r="23" spans="1:16">
      <c r="A23" s="54" t="s">
        <v>10</v>
      </c>
      <c r="B23" s="36">
        <f>'DR Namen Männer'!C6</f>
        <v>92</v>
      </c>
      <c r="C23" s="31">
        <f>'DR Namen Männer'!G6</f>
        <v>80</v>
      </c>
      <c r="D23" s="36">
        <f>'DR Namen Männer'!K6</f>
        <v>80</v>
      </c>
      <c r="E23" s="31">
        <f>'DR Namen Männer'!C20</f>
        <v>105</v>
      </c>
      <c r="F23" s="36">
        <f>'DR Namen Männer'!G20</f>
        <v>110</v>
      </c>
      <c r="G23" s="31">
        <f>'DR Namen Männer'!K20</f>
        <v>0</v>
      </c>
      <c r="H23" s="36">
        <f>'DR Namen Männer'!C34</f>
        <v>0</v>
      </c>
      <c r="I23" s="31">
        <f>'DR Namen Männer'!G34</f>
        <v>110</v>
      </c>
      <c r="J23" s="36">
        <f>'DR Namen Männer'!K34</f>
        <v>96</v>
      </c>
      <c r="K23" s="31">
        <f>'DR Namen Männer'!C48</f>
        <v>0</v>
      </c>
      <c r="L23" s="36">
        <f>'DR Namen Männer'!G48</f>
        <v>0</v>
      </c>
      <c r="M23" s="31">
        <f>'DR Namen Männer'!K48</f>
        <v>0</v>
      </c>
      <c r="N23" s="36">
        <f>'DR Namen Männer'!C62</f>
        <v>0</v>
      </c>
      <c r="O23" s="31">
        <f>'DR Namen Männer'!G62</f>
        <v>0</v>
      </c>
      <c r="P23" s="55">
        <f>'DR Namen Männer'!K62</f>
        <v>0</v>
      </c>
    </row>
    <row r="24" spans="1:16">
      <c r="A24" s="52" t="s">
        <v>11</v>
      </c>
      <c r="B24" s="28">
        <f>'DR Namen Männer'!C7</f>
        <v>92.5</v>
      </c>
      <c r="C24" s="27">
        <f>'DR Namen Männer'!G7</f>
        <v>97.5</v>
      </c>
      <c r="D24" s="28">
        <f>'DR Namen Männer'!K7</f>
        <v>125</v>
      </c>
      <c r="E24" s="27">
        <f>'DR Namen Männer'!C21</f>
        <v>150</v>
      </c>
      <c r="F24" s="28">
        <f>'DR Namen Männer'!G21</f>
        <v>162.5</v>
      </c>
      <c r="G24" s="27">
        <v>0</v>
      </c>
      <c r="H24" s="28">
        <f>'DR Namen Männer'!C35</f>
        <v>106.5</v>
      </c>
      <c r="I24" s="27">
        <f>'DR Namen Männer'!G35</f>
        <v>108</v>
      </c>
      <c r="J24" s="28">
        <f>'DR Namen Männer'!K35</f>
        <v>117.5</v>
      </c>
      <c r="K24" s="27">
        <f>'DR Namen Männer'!C49</f>
        <v>115</v>
      </c>
      <c r="L24" s="28">
        <f>'DR Namen Männer'!G49</f>
        <v>100</v>
      </c>
      <c r="M24" s="27">
        <f>'DR Namen Männer'!K49</f>
        <v>115</v>
      </c>
      <c r="N24" s="28">
        <f>'DR Namen Männer'!C63</f>
        <v>105</v>
      </c>
      <c r="O24" s="27">
        <f>'DR Namen Männer'!G63</f>
        <v>110</v>
      </c>
      <c r="P24" s="53">
        <f>'DR Namen Männer'!K63</f>
        <v>47.5</v>
      </c>
    </row>
    <row r="25" spans="1:16">
      <c r="A25" s="54" t="s">
        <v>12</v>
      </c>
      <c r="B25" s="36">
        <v>95</v>
      </c>
      <c r="C25" s="31">
        <f>'DR Namen Männer'!G8</f>
        <v>116</v>
      </c>
      <c r="D25" s="36">
        <f>'DR Namen Männer'!K8</f>
        <v>135</v>
      </c>
      <c r="E25" s="31">
        <f>'DR Namen Männer'!C22</f>
        <v>165</v>
      </c>
      <c r="F25" s="36">
        <f>'DR Namen Männer'!G22</f>
        <v>183</v>
      </c>
      <c r="G25" s="31">
        <v>0</v>
      </c>
      <c r="H25" s="36">
        <f>'DR Namen Männer'!C36</f>
        <v>130</v>
      </c>
      <c r="I25" s="31">
        <f>'DR Namen Männer'!G36</f>
        <v>147.5</v>
      </c>
      <c r="J25" s="36">
        <f>'DR Namen Männer'!K36</f>
        <v>150</v>
      </c>
      <c r="K25" s="31">
        <f>'DR Namen Männer'!C50</f>
        <v>140</v>
      </c>
      <c r="L25" s="36">
        <f>'DR Namen Männer'!G50</f>
        <v>137.5</v>
      </c>
      <c r="M25" s="31">
        <f>'DR Namen Männer'!K50</f>
        <v>130</v>
      </c>
      <c r="N25" s="36">
        <f>'DR Namen Männer'!C64</f>
        <v>120</v>
      </c>
      <c r="O25" s="31">
        <f>'DR Namen Männer'!G64</f>
        <v>92.5</v>
      </c>
      <c r="P25" s="55">
        <f>'DR Namen Männer'!K64</f>
        <v>68</v>
      </c>
    </row>
    <row r="26" spans="1:16">
      <c r="A26" s="52" t="s">
        <v>13</v>
      </c>
      <c r="B26" s="28">
        <v>100</v>
      </c>
      <c r="C26" s="27">
        <f>'DR Namen Männer'!G9</f>
        <v>125</v>
      </c>
      <c r="D26" s="28">
        <f>'DR Namen Männer'!K9</f>
        <v>165</v>
      </c>
      <c r="E26" s="27">
        <f>'DR Namen Männer'!C23</f>
        <v>185</v>
      </c>
      <c r="F26" s="28">
        <f>'DR Namen Männer'!G23</f>
        <v>193</v>
      </c>
      <c r="G26" s="27">
        <v>0</v>
      </c>
      <c r="H26" s="28">
        <f>'DR Namen Männer'!C37</f>
        <v>180</v>
      </c>
      <c r="I26" s="27">
        <f>'DR Namen Männer'!G37</f>
        <v>150</v>
      </c>
      <c r="J26" s="28">
        <f>'DR Namen Männer'!K37</f>
        <v>160</v>
      </c>
      <c r="K26" s="27">
        <f>'DR Namen Männer'!C51</f>
        <v>146</v>
      </c>
      <c r="L26" s="28">
        <f>'DR Namen Männer'!G51</f>
        <v>150</v>
      </c>
      <c r="M26" s="27">
        <f>'DR Namen Männer'!K51</f>
        <v>133</v>
      </c>
      <c r="N26" s="28">
        <f>'DR Namen Männer'!C65</f>
        <v>125</v>
      </c>
      <c r="O26" s="27">
        <f>'DR Namen Männer'!G65</f>
        <v>72.5</v>
      </c>
      <c r="P26" s="53">
        <f>'DR Namen Männer'!K65</f>
        <v>60</v>
      </c>
    </row>
    <row r="27" spans="1:16">
      <c r="A27" s="56" t="s">
        <v>14</v>
      </c>
      <c r="B27" s="32">
        <f>'DR Namen Männer'!C10</f>
        <v>115</v>
      </c>
      <c r="C27" s="57">
        <f>'DR Namen Männer'!G10</f>
        <v>130</v>
      </c>
      <c r="D27" s="32">
        <f>'DR Namen Männer'!K10</f>
        <v>160</v>
      </c>
      <c r="E27" s="33">
        <f>'DR Namen Männer'!C24</f>
        <v>180</v>
      </c>
      <c r="F27" s="32">
        <f>'DR Namen Männer'!G24</f>
        <v>212.5</v>
      </c>
      <c r="G27" s="33">
        <v>0</v>
      </c>
      <c r="H27" s="32">
        <f>'DR Namen Männer'!C38</f>
        <v>185</v>
      </c>
      <c r="I27" s="33">
        <f>'DR Namen Männer'!G38</f>
        <v>170</v>
      </c>
      <c r="J27" s="32">
        <f>'DR Namen Männer'!K38</f>
        <v>165.5</v>
      </c>
      <c r="K27" s="33">
        <f>'DR Namen Männer'!C52</f>
        <v>165.5</v>
      </c>
      <c r="L27" s="32">
        <f>'DR Namen Männer'!G52</f>
        <v>160</v>
      </c>
      <c r="M27" s="33">
        <f>'DR Namen Männer'!K52</f>
        <v>140</v>
      </c>
      <c r="N27" s="32">
        <f>'DR Namen Männer'!C66</f>
        <v>150</v>
      </c>
      <c r="O27" s="33">
        <f>'DR Namen Männer'!G66</f>
        <v>105</v>
      </c>
      <c r="P27" s="58">
        <f>'DR Namen Männer'!K66</f>
        <v>0</v>
      </c>
    </row>
    <row r="28" spans="1:16">
      <c r="A28" s="52" t="s">
        <v>15</v>
      </c>
      <c r="B28" s="28">
        <f>'DR Namen Männer'!C11</f>
        <v>140</v>
      </c>
      <c r="C28" s="27">
        <f>'DR Namen Männer'!G11</f>
        <v>160</v>
      </c>
      <c r="D28" s="28">
        <f>'DR Namen Männer'!K11</f>
        <v>170</v>
      </c>
      <c r="E28" s="27">
        <f>'DR Namen Männer'!C25</f>
        <v>192.5</v>
      </c>
      <c r="F28" s="28">
        <f>'DR Namen Männer'!G25</f>
        <v>238</v>
      </c>
      <c r="G28" s="27">
        <v>0</v>
      </c>
      <c r="H28" s="28">
        <f>'DR Namen Männer'!C39</f>
        <v>215</v>
      </c>
      <c r="I28" s="27">
        <f>'DR Namen Männer'!G39</f>
        <v>210</v>
      </c>
      <c r="J28" s="28">
        <f>'DR Namen Männer'!K39</f>
        <v>210</v>
      </c>
      <c r="K28" s="27">
        <f>'DR Namen Männer'!C53</f>
        <v>195.5</v>
      </c>
      <c r="L28" s="28">
        <f>'DR Namen Männer'!G53</f>
        <v>195</v>
      </c>
      <c r="M28" s="27">
        <f>'DR Namen Männer'!K53</f>
        <v>165</v>
      </c>
      <c r="N28" s="28">
        <f>'DR Namen Männer'!C67</f>
        <v>155</v>
      </c>
      <c r="O28" s="27">
        <f>'DR Namen Männer'!G67</f>
        <v>117.5</v>
      </c>
      <c r="P28" s="53">
        <f>'DR Namen Männer'!K67</f>
        <v>0</v>
      </c>
    </row>
    <row r="29" spans="1:16">
      <c r="A29" s="54" t="s">
        <v>16</v>
      </c>
      <c r="B29" s="36">
        <f>'DR Namen Männer'!C12</f>
        <v>0</v>
      </c>
      <c r="C29" s="31">
        <f>'DR Namen Männer'!G12</f>
        <v>200</v>
      </c>
      <c r="D29" s="36">
        <f>'DR Namen Männer'!K12</f>
        <v>210</v>
      </c>
      <c r="E29" s="31">
        <f>'DR Namen Männer'!C26</f>
        <v>195.5</v>
      </c>
      <c r="F29" s="36">
        <f>'DR Namen Männer'!G26</f>
        <v>235</v>
      </c>
      <c r="G29" s="31">
        <v>0</v>
      </c>
      <c r="H29" s="36">
        <f>'DR Namen Männer'!C40</f>
        <v>205</v>
      </c>
      <c r="I29" s="31">
        <f>'DR Namen Männer'!G40</f>
        <v>220</v>
      </c>
      <c r="J29" s="36">
        <f>'DR Namen Männer'!K40</f>
        <v>200</v>
      </c>
      <c r="K29" s="31">
        <f>'DR Namen Männer'!C54</f>
        <v>182.5</v>
      </c>
      <c r="L29" s="36">
        <f>'DR Namen Männer'!G54</f>
        <v>178</v>
      </c>
      <c r="M29" s="31">
        <f>'DR Namen Männer'!K54</f>
        <v>165</v>
      </c>
      <c r="N29" s="36">
        <f>'DR Namen Männer'!C68</f>
        <v>122.5</v>
      </c>
      <c r="O29" s="31">
        <f>'DR Namen Männer'!G68</f>
        <v>117</v>
      </c>
      <c r="P29" s="55">
        <f>'DR Namen Männer'!K68</f>
        <v>0</v>
      </c>
    </row>
    <row r="30" spans="1:16">
      <c r="A30" s="52" t="s">
        <v>17</v>
      </c>
      <c r="B30" s="28">
        <f>'DR Namen Männer'!C13</f>
        <v>130</v>
      </c>
      <c r="C30" s="27">
        <f>'DR Namen Männer'!G13</f>
        <v>165</v>
      </c>
      <c r="D30" s="28">
        <f>'DR Namen Männer'!K13</f>
        <v>230</v>
      </c>
      <c r="E30" s="27">
        <f>'DR Namen Männer'!C27</f>
        <v>250</v>
      </c>
      <c r="F30" s="28">
        <f>'DR Namen Männer'!G27</f>
        <v>250.5</v>
      </c>
      <c r="G30" s="27">
        <v>0</v>
      </c>
      <c r="H30" s="28">
        <f>'DR Namen Männer'!C41</f>
        <v>220.5</v>
      </c>
      <c r="I30" s="27">
        <f>'DR Namen Männer'!G41</f>
        <v>190</v>
      </c>
      <c r="J30" s="28">
        <f>'DR Namen Männer'!K41</f>
        <v>212.5</v>
      </c>
      <c r="K30" s="27">
        <f>'DR Namen Männer'!C55</f>
        <v>197.5</v>
      </c>
      <c r="L30" s="28">
        <f>'DR Namen Männer'!G55</f>
        <v>170.5</v>
      </c>
      <c r="M30" s="27">
        <f>'DR Namen Männer'!K55</f>
        <v>0</v>
      </c>
      <c r="N30" s="28">
        <f>'DR Namen Männer'!C69</f>
        <v>120</v>
      </c>
      <c r="O30" s="27">
        <f>'DR Namen Männer'!G69</f>
        <v>125</v>
      </c>
      <c r="P30" s="53">
        <f>'DR Namen Männer'!K69</f>
        <v>0</v>
      </c>
    </row>
    <row r="31" spans="1:16">
      <c r="A31" s="54" t="s">
        <v>18</v>
      </c>
      <c r="B31" s="36">
        <f>'DR Namen Männer'!C14</f>
        <v>0</v>
      </c>
      <c r="C31" s="31">
        <f>'DR Namen Männer'!G14</f>
        <v>155</v>
      </c>
      <c r="D31" s="36">
        <f>'DR Namen Männer'!K14</f>
        <v>187.5</v>
      </c>
      <c r="E31" s="31">
        <f>'DR Namen Männer'!C28</f>
        <v>200</v>
      </c>
      <c r="F31" s="36">
        <f>'DR Namen Männer'!G28</f>
        <v>252.5</v>
      </c>
      <c r="G31" s="31">
        <v>0</v>
      </c>
      <c r="H31" s="36">
        <f>'DR Namen Männer'!C42</f>
        <v>230</v>
      </c>
      <c r="I31" s="31">
        <f>'DR Namen Männer'!G42</f>
        <v>240</v>
      </c>
      <c r="J31" s="36">
        <f>'DR Namen Männer'!K42</f>
        <v>200</v>
      </c>
      <c r="K31" s="31">
        <f>'DR Namen Männer'!C56</f>
        <v>187.5</v>
      </c>
      <c r="L31" s="36">
        <f>'DR Namen Männer'!G56</f>
        <v>150</v>
      </c>
      <c r="M31" s="31">
        <f>'DR Namen Männer'!K56</f>
        <v>0</v>
      </c>
      <c r="N31" s="36">
        <f>'DR Namen Männer'!C70</f>
        <v>0</v>
      </c>
      <c r="O31" s="31">
        <f>'DR Namen Männer'!G70</f>
        <v>0</v>
      </c>
      <c r="P31" s="55">
        <f>'DR Namen Männer'!K70</f>
        <v>0</v>
      </c>
    </row>
    <row r="32" spans="1:16">
      <c r="A32" s="59" t="s">
        <v>19</v>
      </c>
      <c r="B32" s="39">
        <f>'DR Namen Männer'!C15</f>
        <v>0</v>
      </c>
      <c r="C32" s="38">
        <f>'DR Namen Männer'!G15</f>
        <v>0</v>
      </c>
      <c r="D32" s="39">
        <f>'DR Namen Männer'!K15</f>
        <v>0</v>
      </c>
      <c r="E32" s="38">
        <f>'DR Namen Männer'!C29</f>
        <v>240</v>
      </c>
      <c r="F32" s="39">
        <f>'DR Namen Männer'!G29</f>
        <v>242.5</v>
      </c>
      <c r="G32" s="38">
        <v>0</v>
      </c>
      <c r="H32" s="39">
        <f>'DR Namen Männer'!C43</f>
        <v>242.5</v>
      </c>
      <c r="I32" s="38">
        <f>'DR Namen Männer'!G43</f>
        <v>230</v>
      </c>
      <c r="J32" s="39">
        <f>'DR Namen Männer'!K43</f>
        <v>180</v>
      </c>
      <c r="K32" s="38">
        <f>'DR Namen Männer'!C57</f>
        <v>0</v>
      </c>
      <c r="L32" s="39">
        <f>'DR Namen Männer'!G57</f>
        <v>0</v>
      </c>
      <c r="M32" s="38">
        <f>'DR Namen Männer'!K57</f>
        <v>0</v>
      </c>
      <c r="N32" s="39">
        <f>'DR Namen Männer'!C71</f>
        <v>0</v>
      </c>
      <c r="O32" s="38">
        <f>'DR Namen Männer'!G71</f>
        <v>0</v>
      </c>
      <c r="P32" s="60">
        <f>'DR Namen Männer'!K71</f>
        <v>0</v>
      </c>
    </row>
  </sheetData>
  <conditionalFormatting sqref="B21:P32 B6:P15">
    <cfRule type="cellIs" dxfId="0" priority="2" operator="equal">
      <formula>0</formula>
    </cfRule>
  </conditionalFormatting>
  <printOptions horizontalCentered="1" verticalCentered="1"/>
  <pageMargins left="0.59027777777777801" right="0.59027777777777801" top="0.78749999999999998" bottom="0.78749999999999998" header="0.39374999999999999" footer="0.39374999999999999"/>
  <pageSetup paperSize="9" scale="84" firstPageNumber="0" orientation="portrait" horizontalDpi="300" verticalDpi="300" r:id="rId1"/>
  <headerFooter>
    <oddHeader>&amp;LWPC-Germany</oddHeader>
    <oddFooter>&amp;Lwww.wpc-germany.news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67"/>
  <sheetViews>
    <sheetView view="pageBreakPreview" zoomScaleNormal="100" workbookViewId="0">
      <selection activeCell="G25" sqref="G25"/>
    </sheetView>
  </sheetViews>
  <sheetFormatPr baseColWidth="10" defaultColWidth="9.140625" defaultRowHeight="12.75"/>
  <cols>
    <col min="1" max="1" width="10.7109375" style="1" customWidth="1"/>
    <col min="2" max="2" width="2.42578125" style="41" customWidth="1"/>
    <col min="3" max="3" width="6.7109375" style="61" customWidth="1"/>
    <col min="4" max="4" width="15.28515625" style="3" customWidth="1"/>
    <col min="5" max="5" width="7.5703125" style="61" customWidth="1"/>
    <col min="6" max="6" width="2.42578125" style="41" customWidth="1"/>
    <col min="7" max="7" width="6.7109375" style="61" customWidth="1"/>
    <col min="8" max="8" width="15.28515625" style="3" customWidth="1"/>
    <col min="9" max="9" width="7.5703125" style="61" customWidth="1"/>
    <col min="10" max="10" width="2.42578125" style="41" customWidth="1"/>
    <col min="11" max="11" width="6.7109375" style="61" customWidth="1"/>
    <col min="12" max="12" width="16.85546875" style="3" customWidth="1"/>
    <col min="13" max="13" width="7" style="61" customWidth="1"/>
    <col min="14" max="14" width="2.42578125" style="41" customWidth="1"/>
    <col min="15" max="15" width="7.42578125" style="14" customWidth="1"/>
    <col min="16" max="1024" width="9.140625" style="1"/>
  </cols>
  <sheetData>
    <row r="1" spans="1:16" ht="18">
      <c r="A1" s="4" t="s">
        <v>1</v>
      </c>
      <c r="B1" s="62"/>
      <c r="C1" s="63"/>
      <c r="D1" s="7"/>
      <c r="E1" s="64"/>
      <c r="F1" s="65"/>
      <c r="G1" s="66"/>
      <c r="H1" s="9"/>
      <c r="I1" s="63"/>
      <c r="J1" s="62"/>
      <c r="L1" s="67" t="str">
        <f>'DR Bench RAW'!N3</f>
        <v>Stand Mai 2023</v>
      </c>
      <c r="M1" s="68" t="s">
        <v>0</v>
      </c>
      <c r="N1" s="62"/>
      <c r="P1" s="14"/>
    </row>
    <row r="2" spans="1:16">
      <c r="A2" s="14"/>
      <c r="C2" s="63"/>
      <c r="D2" s="7"/>
      <c r="E2" s="63"/>
      <c r="G2" s="63"/>
      <c r="H2" s="7"/>
      <c r="I2" s="63"/>
      <c r="K2" s="63"/>
      <c r="L2" s="7"/>
      <c r="M2" s="63"/>
      <c r="P2" s="14"/>
    </row>
    <row r="3" spans="1:16">
      <c r="A3" s="69" t="s">
        <v>20</v>
      </c>
      <c r="B3" s="70"/>
      <c r="C3" s="71" t="s">
        <v>5</v>
      </c>
      <c r="D3" s="72"/>
      <c r="E3" s="73"/>
      <c r="F3" s="70"/>
      <c r="G3" s="71" t="s">
        <v>21</v>
      </c>
      <c r="H3" s="72"/>
      <c r="I3" s="73"/>
      <c r="J3" s="70"/>
      <c r="K3" s="71" t="s">
        <v>22</v>
      </c>
      <c r="L3" s="72"/>
      <c r="M3" s="73"/>
      <c r="N3" s="70"/>
    </row>
    <row r="4" spans="1:16">
      <c r="A4" s="74" t="s">
        <v>23</v>
      </c>
      <c r="B4" s="8"/>
      <c r="C4" s="75"/>
      <c r="D4" s="76"/>
      <c r="E4" s="77"/>
      <c r="F4" s="8"/>
      <c r="G4" s="75"/>
      <c r="H4" s="76"/>
      <c r="I4" s="77"/>
      <c r="J4" s="8"/>
      <c r="K4" s="75"/>
      <c r="L4" s="76"/>
      <c r="M4" s="77"/>
      <c r="N4" s="8"/>
    </row>
    <row r="5" spans="1:16">
      <c r="A5" s="78" t="s">
        <v>24</v>
      </c>
      <c r="B5" s="8"/>
      <c r="C5" s="75"/>
      <c r="D5" s="76"/>
      <c r="E5" s="77"/>
      <c r="F5" s="8"/>
      <c r="G5" s="79"/>
      <c r="H5" s="80"/>
      <c r="I5" s="81"/>
      <c r="J5" s="82"/>
      <c r="K5" s="79"/>
      <c r="L5" s="80"/>
      <c r="M5" s="81"/>
      <c r="N5" s="8"/>
    </row>
    <row r="6" spans="1:16" s="41" customFormat="1">
      <c r="A6" s="83" t="s">
        <v>8</v>
      </c>
      <c r="B6" s="8"/>
      <c r="C6" s="79"/>
      <c r="D6" s="80"/>
      <c r="E6" s="81"/>
      <c r="F6" s="8"/>
      <c r="G6" s="79">
        <v>65</v>
      </c>
      <c r="H6" s="84" t="s">
        <v>25</v>
      </c>
      <c r="I6" s="85">
        <v>2018</v>
      </c>
      <c r="J6" s="82"/>
      <c r="K6" s="79">
        <v>50</v>
      </c>
      <c r="L6" s="80" t="s">
        <v>26</v>
      </c>
      <c r="M6" s="85">
        <v>2017</v>
      </c>
      <c r="N6" s="8"/>
      <c r="O6" s="14"/>
      <c r="P6" s="1"/>
    </row>
    <row r="7" spans="1:16">
      <c r="A7" s="78" t="s">
        <v>9</v>
      </c>
      <c r="B7" s="8"/>
      <c r="C7" s="79">
        <v>35</v>
      </c>
      <c r="D7" s="80" t="s">
        <v>27</v>
      </c>
      <c r="E7" s="85">
        <v>2015</v>
      </c>
      <c r="F7" s="8"/>
      <c r="G7" s="79">
        <v>45.5</v>
      </c>
      <c r="H7" s="80" t="s">
        <v>28</v>
      </c>
      <c r="I7" s="85">
        <v>2020</v>
      </c>
      <c r="J7" s="82"/>
      <c r="K7" s="79">
        <v>37.5</v>
      </c>
      <c r="L7" s="80" t="s">
        <v>29</v>
      </c>
      <c r="M7" s="85">
        <v>2016</v>
      </c>
      <c r="N7" s="8"/>
    </row>
    <row r="8" spans="1:16">
      <c r="A8" s="74" t="s">
        <v>10</v>
      </c>
      <c r="B8" s="8"/>
      <c r="C8" s="79">
        <v>52.5</v>
      </c>
      <c r="D8" s="80" t="s">
        <v>27</v>
      </c>
      <c r="E8" s="85">
        <v>2017</v>
      </c>
      <c r="F8" s="8"/>
      <c r="G8" s="79"/>
      <c r="H8" s="80"/>
      <c r="I8" s="81"/>
      <c r="J8" s="82"/>
      <c r="K8" s="86">
        <v>55</v>
      </c>
      <c r="L8" s="87" t="s">
        <v>30</v>
      </c>
      <c r="M8" s="85">
        <v>2015</v>
      </c>
      <c r="N8" s="8"/>
    </row>
    <row r="9" spans="1:16">
      <c r="A9" s="78" t="s">
        <v>11</v>
      </c>
      <c r="B9" s="8"/>
      <c r="C9" s="79">
        <v>52.5</v>
      </c>
      <c r="D9" s="80" t="s">
        <v>27</v>
      </c>
      <c r="E9" s="85">
        <v>2017</v>
      </c>
      <c r="F9" s="82"/>
      <c r="G9" s="79">
        <v>45</v>
      </c>
      <c r="H9" s="80" t="s">
        <v>31</v>
      </c>
      <c r="I9" s="85">
        <v>2015</v>
      </c>
      <c r="J9" s="82"/>
      <c r="K9" s="79">
        <v>62.5</v>
      </c>
      <c r="L9" s="80" t="s">
        <v>32</v>
      </c>
      <c r="M9" s="85">
        <v>2019</v>
      </c>
      <c r="N9" s="8"/>
    </row>
    <row r="10" spans="1:16" s="41" customFormat="1">
      <c r="A10" s="83" t="s">
        <v>12</v>
      </c>
      <c r="B10" s="8"/>
      <c r="C10" s="79"/>
      <c r="D10" s="80"/>
      <c r="E10" s="81"/>
      <c r="F10" s="82"/>
      <c r="G10" s="79">
        <v>57.5</v>
      </c>
      <c r="H10" s="80" t="s">
        <v>33</v>
      </c>
      <c r="I10" s="85">
        <v>2015</v>
      </c>
      <c r="J10" s="82"/>
      <c r="K10" s="86">
        <v>60</v>
      </c>
      <c r="L10" s="80" t="s">
        <v>32</v>
      </c>
      <c r="M10" s="85">
        <v>2018</v>
      </c>
      <c r="N10" s="8"/>
      <c r="O10" s="14"/>
      <c r="P10" s="1"/>
    </row>
    <row r="11" spans="1:16">
      <c r="A11" s="78" t="s">
        <v>13</v>
      </c>
      <c r="B11" s="8"/>
      <c r="C11" s="79"/>
      <c r="D11" s="80"/>
      <c r="E11" s="81"/>
      <c r="F11" s="82"/>
      <c r="G11" s="79"/>
      <c r="H11" s="80"/>
      <c r="I11" s="81"/>
      <c r="J11" s="82"/>
      <c r="K11" s="79">
        <v>45</v>
      </c>
      <c r="L11" s="80" t="s">
        <v>34</v>
      </c>
      <c r="M11" s="85">
        <v>2021</v>
      </c>
      <c r="N11" s="8"/>
    </row>
    <row r="12" spans="1:16">
      <c r="A12" s="74" t="s">
        <v>14</v>
      </c>
      <c r="B12" s="8"/>
      <c r="C12" s="75"/>
      <c r="D12" s="76"/>
      <c r="E12" s="77"/>
      <c r="F12" s="8"/>
      <c r="G12" s="79"/>
      <c r="H12" s="80"/>
      <c r="I12" s="81"/>
      <c r="J12" s="82"/>
      <c r="K12" s="79"/>
      <c r="L12" s="80"/>
      <c r="M12" s="81"/>
      <c r="N12" s="8"/>
    </row>
    <row r="13" spans="1:16">
      <c r="A13" s="78" t="s">
        <v>35</v>
      </c>
      <c r="B13" s="8"/>
      <c r="C13" s="75"/>
      <c r="D13" s="76"/>
      <c r="E13" s="77"/>
      <c r="F13" s="8"/>
      <c r="G13" s="79"/>
      <c r="H13" s="80"/>
      <c r="I13" s="81"/>
      <c r="J13" s="82"/>
      <c r="K13" s="79"/>
      <c r="L13" s="80"/>
      <c r="M13" s="81"/>
      <c r="N13" s="8"/>
    </row>
    <row r="14" spans="1:16" s="41" customFormat="1" ht="12.9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4"/>
      <c r="P14" s="1"/>
    </row>
    <row r="15" spans="1:16" s="1" customFormat="1">
      <c r="A15" s="69" t="s">
        <v>20</v>
      </c>
      <c r="B15" s="70"/>
      <c r="C15" s="88" t="s">
        <v>36</v>
      </c>
      <c r="D15" s="72"/>
      <c r="E15" s="73"/>
      <c r="F15" s="70"/>
      <c r="G15" s="71" t="s">
        <v>37</v>
      </c>
      <c r="H15" s="72"/>
      <c r="I15" s="73"/>
      <c r="J15" s="70"/>
      <c r="K15" s="89"/>
      <c r="L15" s="90"/>
      <c r="M15" s="90"/>
      <c r="N15" s="70"/>
    </row>
    <row r="16" spans="1:16" s="1" customFormat="1">
      <c r="A16" s="74" t="s">
        <v>23</v>
      </c>
      <c r="B16" s="8"/>
      <c r="C16" s="79"/>
      <c r="D16" s="80"/>
      <c r="E16" s="81"/>
      <c r="F16" s="82"/>
      <c r="G16" s="79">
        <v>65.5</v>
      </c>
      <c r="H16" s="80" t="s">
        <v>38</v>
      </c>
      <c r="I16" s="85">
        <v>2016</v>
      </c>
      <c r="J16" s="8"/>
      <c r="K16" s="82"/>
      <c r="L16" s="91"/>
      <c r="M16" s="82"/>
      <c r="N16" s="8"/>
    </row>
    <row r="17" spans="1:16" s="1" customFormat="1">
      <c r="A17" s="78" t="s">
        <v>24</v>
      </c>
      <c r="B17" s="8"/>
      <c r="C17" s="79"/>
      <c r="D17" s="80"/>
      <c r="E17" s="81"/>
      <c r="F17" s="82"/>
      <c r="G17" s="79"/>
      <c r="H17" s="80"/>
      <c r="I17" s="85"/>
      <c r="J17" s="8"/>
      <c r="K17" s="82"/>
      <c r="L17" s="91"/>
      <c r="M17" s="82"/>
      <c r="N17" s="8"/>
    </row>
    <row r="18" spans="1:16" s="41" customFormat="1">
      <c r="A18" s="83" t="s">
        <v>8</v>
      </c>
      <c r="B18" s="8"/>
      <c r="C18" s="79">
        <v>70</v>
      </c>
      <c r="D18" s="80" t="s">
        <v>39</v>
      </c>
      <c r="E18" s="85">
        <v>2019</v>
      </c>
      <c r="F18" s="82"/>
      <c r="G18" s="79">
        <v>75</v>
      </c>
      <c r="H18" s="80" t="s">
        <v>39</v>
      </c>
      <c r="I18" s="85">
        <v>2020</v>
      </c>
      <c r="J18" s="8"/>
      <c r="K18" s="82"/>
      <c r="L18" s="91"/>
      <c r="M18" s="82"/>
      <c r="N18" s="8"/>
    </row>
    <row r="19" spans="1:16" s="1" customFormat="1">
      <c r="A19" s="78" t="s">
        <v>9</v>
      </c>
      <c r="B19" s="8"/>
      <c r="C19" s="79">
        <v>57.5</v>
      </c>
      <c r="D19" s="80" t="s">
        <v>40</v>
      </c>
      <c r="E19" s="85">
        <v>2018</v>
      </c>
      <c r="F19" s="82"/>
      <c r="G19" s="79">
        <v>65</v>
      </c>
      <c r="H19" s="87" t="s">
        <v>41</v>
      </c>
      <c r="I19" s="85">
        <v>2016</v>
      </c>
      <c r="J19" s="8"/>
      <c r="K19" s="82"/>
      <c r="L19" s="91"/>
      <c r="M19" s="82"/>
      <c r="N19" s="8"/>
    </row>
    <row r="20" spans="1:16" s="1" customFormat="1">
      <c r="A20" s="74" t="s">
        <v>10</v>
      </c>
      <c r="B20" s="8"/>
      <c r="C20" s="79">
        <v>40</v>
      </c>
      <c r="D20" s="80" t="s">
        <v>42</v>
      </c>
      <c r="E20" s="85">
        <v>2016</v>
      </c>
      <c r="F20" s="82"/>
      <c r="G20" s="79">
        <v>97.5</v>
      </c>
      <c r="H20" s="80" t="s">
        <v>43</v>
      </c>
      <c r="I20" s="85">
        <v>2019</v>
      </c>
      <c r="J20" s="8"/>
      <c r="K20" s="82"/>
      <c r="L20" s="91"/>
      <c r="M20" s="82"/>
      <c r="N20" s="8"/>
    </row>
    <row r="21" spans="1:16" s="1" customFormat="1">
      <c r="A21" s="78" t="s">
        <v>11</v>
      </c>
      <c r="B21" s="8"/>
      <c r="C21" s="79">
        <v>67.5</v>
      </c>
      <c r="D21" s="80" t="s">
        <v>44</v>
      </c>
      <c r="E21" s="85">
        <v>2014</v>
      </c>
      <c r="F21" s="82"/>
      <c r="G21" s="79">
        <v>125</v>
      </c>
      <c r="H21" s="80" t="s">
        <v>43</v>
      </c>
      <c r="I21" s="85">
        <v>2023</v>
      </c>
      <c r="J21" s="82"/>
      <c r="K21" s="82"/>
      <c r="L21" s="91"/>
      <c r="M21" s="82"/>
      <c r="N21" s="8"/>
    </row>
    <row r="22" spans="1:16" s="41" customFormat="1">
      <c r="A22" s="83" t="s">
        <v>12</v>
      </c>
      <c r="B22" s="8"/>
      <c r="C22" s="79">
        <v>85</v>
      </c>
      <c r="D22" s="84" t="s">
        <v>46</v>
      </c>
      <c r="E22" s="85">
        <v>2016</v>
      </c>
      <c r="F22" s="82"/>
      <c r="G22" s="79">
        <v>127.5</v>
      </c>
      <c r="H22" s="80" t="s">
        <v>47</v>
      </c>
      <c r="I22" s="85">
        <v>2021</v>
      </c>
      <c r="J22" s="82"/>
      <c r="K22" s="82"/>
      <c r="L22" s="91"/>
      <c r="M22" s="82"/>
      <c r="N22" s="8"/>
    </row>
    <row r="23" spans="1:16" s="1" customFormat="1">
      <c r="A23" s="78" t="s">
        <v>13</v>
      </c>
      <c r="B23" s="8"/>
      <c r="C23" s="79"/>
      <c r="D23" s="80"/>
      <c r="E23" s="81"/>
      <c r="F23" s="82"/>
      <c r="G23" s="79">
        <v>148</v>
      </c>
      <c r="H23" s="92" t="s">
        <v>48</v>
      </c>
      <c r="I23" s="93">
        <v>2018</v>
      </c>
      <c r="J23" s="82"/>
      <c r="K23" s="82"/>
      <c r="L23" s="91"/>
      <c r="M23" s="82"/>
      <c r="N23" s="8"/>
    </row>
    <row r="24" spans="1:16" s="1" customFormat="1">
      <c r="A24" s="74" t="s">
        <v>14</v>
      </c>
      <c r="B24" s="8"/>
      <c r="C24" s="79"/>
      <c r="D24" s="80"/>
      <c r="E24" s="81"/>
      <c r="F24" s="82"/>
      <c r="G24" s="79">
        <v>145</v>
      </c>
      <c r="H24" s="92" t="s">
        <v>48</v>
      </c>
      <c r="I24" s="93">
        <v>2017</v>
      </c>
      <c r="J24" s="82"/>
      <c r="K24" s="82"/>
      <c r="L24" s="91"/>
      <c r="M24" s="82"/>
      <c r="N24" s="8"/>
    </row>
    <row r="25" spans="1:16" s="1" customFormat="1">
      <c r="A25" s="78" t="s">
        <v>35</v>
      </c>
      <c r="B25" s="8"/>
      <c r="C25" s="79">
        <v>60</v>
      </c>
      <c r="D25" s="80" t="s">
        <v>49</v>
      </c>
      <c r="E25" s="85">
        <v>2018</v>
      </c>
      <c r="F25" s="82"/>
      <c r="G25" s="79">
        <v>140</v>
      </c>
      <c r="H25" s="80" t="s">
        <v>50</v>
      </c>
      <c r="I25" s="85">
        <v>2021</v>
      </c>
      <c r="J25" s="8"/>
      <c r="K25" s="82"/>
      <c r="L25" s="91"/>
      <c r="M25" s="82"/>
      <c r="N25" s="8"/>
    </row>
    <row r="26" spans="1:16" s="41" customFormat="1" ht="12.9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4"/>
      <c r="P26" s="1"/>
    </row>
    <row r="27" spans="1:16">
      <c r="A27" s="69" t="s">
        <v>20</v>
      </c>
      <c r="B27" s="70"/>
      <c r="C27" s="71" t="s">
        <v>51</v>
      </c>
      <c r="D27" s="72"/>
      <c r="E27" s="73"/>
      <c r="F27" s="70"/>
      <c r="G27" s="71" t="s">
        <v>52</v>
      </c>
      <c r="H27" s="72"/>
      <c r="I27" s="73"/>
      <c r="J27" s="70"/>
      <c r="K27" s="71" t="s">
        <v>53</v>
      </c>
      <c r="L27" s="72"/>
      <c r="M27" s="73"/>
      <c r="N27" s="70"/>
    </row>
    <row r="28" spans="1:16">
      <c r="A28" s="74" t="s">
        <v>23</v>
      </c>
      <c r="B28" s="8"/>
      <c r="C28" s="75"/>
      <c r="D28" s="76"/>
      <c r="E28" s="94"/>
      <c r="F28" s="8"/>
      <c r="G28" s="75"/>
      <c r="H28" s="76"/>
      <c r="I28" s="77"/>
      <c r="J28" s="8"/>
      <c r="K28" s="75"/>
      <c r="L28" s="76"/>
      <c r="M28" s="94"/>
      <c r="N28" s="8"/>
    </row>
    <row r="29" spans="1:16">
      <c r="A29" s="78" t="s">
        <v>24</v>
      </c>
      <c r="B29" s="8"/>
      <c r="C29" s="75"/>
      <c r="D29" s="76"/>
      <c r="E29" s="94"/>
      <c r="F29" s="8"/>
      <c r="G29" s="75"/>
      <c r="H29" s="76"/>
      <c r="I29" s="77"/>
      <c r="J29" s="8"/>
      <c r="K29" s="75"/>
      <c r="L29" s="76"/>
      <c r="M29" s="94"/>
      <c r="N29" s="8"/>
    </row>
    <row r="30" spans="1:16" s="41" customFormat="1">
      <c r="A30" s="83" t="s">
        <v>8</v>
      </c>
      <c r="B30" s="8"/>
      <c r="C30" s="75"/>
      <c r="D30" s="76"/>
      <c r="E30" s="94"/>
      <c r="F30" s="8"/>
      <c r="G30" s="75"/>
      <c r="H30" s="76"/>
      <c r="I30" s="77"/>
      <c r="J30" s="8"/>
      <c r="K30" s="75"/>
      <c r="L30" s="76"/>
      <c r="M30" s="94"/>
      <c r="N30" s="8"/>
      <c r="O30" s="14"/>
      <c r="P30" s="1"/>
    </row>
    <row r="31" spans="1:16">
      <c r="A31" s="78" t="s">
        <v>9</v>
      </c>
      <c r="B31" s="8"/>
      <c r="C31" s="79">
        <v>55</v>
      </c>
      <c r="D31" s="95" t="s">
        <v>54</v>
      </c>
      <c r="E31" s="85">
        <v>2019</v>
      </c>
      <c r="F31" s="82"/>
      <c r="G31" s="79"/>
      <c r="H31" s="80"/>
      <c r="I31" s="81"/>
      <c r="J31" s="82"/>
      <c r="K31" s="79"/>
      <c r="L31" s="80"/>
      <c r="M31" s="85"/>
      <c r="N31" s="8"/>
    </row>
    <row r="32" spans="1:16">
      <c r="A32" s="74" t="s">
        <v>10</v>
      </c>
      <c r="B32" s="8"/>
      <c r="C32" s="79">
        <v>72.5</v>
      </c>
      <c r="D32" s="96" t="s">
        <v>55</v>
      </c>
      <c r="E32" s="85">
        <v>2017</v>
      </c>
      <c r="F32" s="82"/>
      <c r="G32" s="79">
        <v>65</v>
      </c>
      <c r="H32" s="80" t="s">
        <v>56</v>
      </c>
      <c r="I32" s="85">
        <v>2021</v>
      </c>
      <c r="J32" s="82"/>
      <c r="K32" s="86">
        <v>50</v>
      </c>
      <c r="L32" s="92" t="s">
        <v>57</v>
      </c>
      <c r="M32" s="93">
        <v>2015</v>
      </c>
      <c r="N32" s="8"/>
    </row>
    <row r="33" spans="1:16">
      <c r="A33" s="78" t="s">
        <v>11</v>
      </c>
      <c r="B33" s="8"/>
      <c r="C33" s="79">
        <v>70</v>
      </c>
      <c r="D33" s="80" t="s">
        <v>58</v>
      </c>
      <c r="E33" s="85">
        <v>2013</v>
      </c>
      <c r="F33" s="82"/>
      <c r="G33" s="79">
        <v>73</v>
      </c>
      <c r="H33" s="80" t="s">
        <v>56</v>
      </c>
      <c r="I33" s="81">
        <v>2023</v>
      </c>
      <c r="J33" s="82"/>
      <c r="K33" s="79">
        <v>105</v>
      </c>
      <c r="L33" s="80" t="s">
        <v>45</v>
      </c>
      <c r="M33" s="85">
        <v>2013</v>
      </c>
      <c r="N33" s="8"/>
    </row>
    <row r="34" spans="1:16" s="41" customFormat="1">
      <c r="A34" s="83" t="s">
        <v>12</v>
      </c>
      <c r="B34" s="8"/>
      <c r="C34" s="79">
        <v>75</v>
      </c>
      <c r="D34" s="80" t="s">
        <v>59</v>
      </c>
      <c r="E34" s="85">
        <v>2017</v>
      </c>
      <c r="F34" s="82"/>
      <c r="G34" s="79">
        <v>87.5</v>
      </c>
      <c r="H34" s="80" t="s">
        <v>60</v>
      </c>
      <c r="I34" s="85">
        <v>2018</v>
      </c>
      <c r="J34" s="82"/>
      <c r="K34" s="79">
        <v>65</v>
      </c>
      <c r="L34" s="80" t="s">
        <v>61</v>
      </c>
      <c r="M34" s="85">
        <v>2017</v>
      </c>
      <c r="N34" s="8"/>
      <c r="O34" s="14"/>
      <c r="P34" s="1"/>
    </row>
    <row r="35" spans="1:16">
      <c r="A35" s="78" t="s">
        <v>13</v>
      </c>
      <c r="B35" s="8"/>
      <c r="C35" s="79"/>
      <c r="D35" s="80"/>
      <c r="E35" s="85"/>
      <c r="F35" s="82"/>
      <c r="G35" s="79">
        <v>103</v>
      </c>
      <c r="H35" s="80" t="s">
        <v>62</v>
      </c>
      <c r="I35" s="85">
        <v>2019</v>
      </c>
      <c r="J35" s="82"/>
      <c r="K35" s="79">
        <v>110</v>
      </c>
      <c r="L35" s="80" t="s">
        <v>62</v>
      </c>
      <c r="M35" s="85">
        <v>2021</v>
      </c>
      <c r="N35" s="8"/>
    </row>
    <row r="36" spans="1:16">
      <c r="A36" s="74" t="s">
        <v>14</v>
      </c>
      <c r="B36" s="8"/>
      <c r="C36" s="79"/>
      <c r="D36" s="80"/>
      <c r="E36" s="85"/>
      <c r="F36" s="82"/>
      <c r="G36" s="79"/>
      <c r="H36" s="80"/>
      <c r="I36" s="81"/>
      <c r="J36" s="82"/>
      <c r="K36" s="79">
        <v>55</v>
      </c>
      <c r="L36" s="84" t="s">
        <v>63</v>
      </c>
      <c r="M36" s="85">
        <v>2016</v>
      </c>
      <c r="N36" s="8"/>
    </row>
    <row r="37" spans="1:16">
      <c r="A37" s="78" t="s">
        <v>35</v>
      </c>
      <c r="B37" s="8"/>
      <c r="C37" s="79">
        <v>87.5</v>
      </c>
      <c r="D37" s="80" t="s">
        <v>64</v>
      </c>
      <c r="E37" s="85">
        <v>2019</v>
      </c>
      <c r="F37" s="82"/>
      <c r="G37" s="79">
        <v>82.5</v>
      </c>
      <c r="H37" s="87" t="s">
        <v>65</v>
      </c>
      <c r="I37" s="85">
        <v>2016</v>
      </c>
      <c r="J37" s="8"/>
      <c r="K37" s="79">
        <v>90</v>
      </c>
      <c r="L37" s="87" t="s">
        <v>66</v>
      </c>
      <c r="M37" s="85">
        <v>2016</v>
      </c>
      <c r="N37" s="8"/>
    </row>
    <row r="38" spans="1:16" s="41" customFormat="1" ht="12.9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4"/>
      <c r="P38" s="1"/>
    </row>
    <row r="39" spans="1:16">
      <c r="A39" s="69" t="s">
        <v>20</v>
      </c>
      <c r="B39" s="70"/>
      <c r="C39" s="71" t="s">
        <v>67</v>
      </c>
      <c r="D39" s="72"/>
      <c r="E39" s="73"/>
      <c r="F39" s="70"/>
      <c r="G39" s="71" t="s">
        <v>68</v>
      </c>
      <c r="H39" s="72"/>
      <c r="I39" s="73"/>
      <c r="J39" s="70"/>
      <c r="K39" s="71" t="s">
        <v>69</v>
      </c>
      <c r="L39" s="72"/>
      <c r="M39" s="73"/>
      <c r="N39" s="70"/>
    </row>
    <row r="40" spans="1:16">
      <c r="A40" s="74" t="s">
        <v>23</v>
      </c>
      <c r="B40" s="8"/>
      <c r="C40" s="75"/>
      <c r="D40" s="76"/>
      <c r="E40" s="94"/>
      <c r="F40" s="8"/>
      <c r="G40" s="75"/>
      <c r="H40" s="76"/>
      <c r="I40" s="94"/>
      <c r="J40" s="8"/>
      <c r="K40" s="75"/>
      <c r="L40" s="76"/>
      <c r="M40" s="94"/>
      <c r="N40" s="8"/>
      <c r="P40" s="14"/>
    </row>
    <row r="41" spans="1:16">
      <c r="A41" s="78" t="s">
        <v>24</v>
      </c>
      <c r="B41" s="8"/>
      <c r="C41" s="75"/>
      <c r="D41" s="76"/>
      <c r="E41" s="94"/>
      <c r="F41" s="8"/>
      <c r="G41" s="79"/>
      <c r="H41" s="80"/>
      <c r="I41" s="85"/>
      <c r="J41" s="82"/>
      <c r="K41" s="79"/>
      <c r="L41" s="80"/>
      <c r="M41" s="85"/>
      <c r="N41" s="8"/>
      <c r="P41" s="14"/>
    </row>
    <row r="42" spans="1:16" s="41" customFormat="1">
      <c r="A42" s="83" t="s">
        <v>8</v>
      </c>
      <c r="B42" s="8"/>
      <c r="C42" s="79">
        <v>55</v>
      </c>
      <c r="D42" s="80" t="s">
        <v>70</v>
      </c>
      <c r="E42" s="85">
        <v>2010</v>
      </c>
      <c r="F42" s="8"/>
      <c r="G42" s="79">
        <v>55.5</v>
      </c>
      <c r="H42" s="80" t="s">
        <v>70</v>
      </c>
      <c r="I42" s="85">
        <v>2017</v>
      </c>
      <c r="J42" s="82"/>
      <c r="K42" s="79">
        <v>60</v>
      </c>
      <c r="L42" s="80" t="s">
        <v>70</v>
      </c>
      <c r="M42" s="85">
        <v>2019</v>
      </c>
      <c r="N42" s="8"/>
      <c r="O42" s="14"/>
      <c r="P42" s="14"/>
    </row>
    <row r="43" spans="1:16">
      <c r="A43" s="78" t="s">
        <v>9</v>
      </c>
      <c r="B43" s="8"/>
      <c r="C43" s="79"/>
      <c r="D43" s="80"/>
      <c r="E43" s="85"/>
      <c r="F43" s="8"/>
      <c r="G43" s="79">
        <v>55</v>
      </c>
      <c r="H43" s="80" t="s">
        <v>71</v>
      </c>
      <c r="I43" s="85">
        <v>2010</v>
      </c>
      <c r="J43" s="82"/>
      <c r="K43" s="79">
        <v>56</v>
      </c>
      <c r="L43" s="80" t="s">
        <v>72</v>
      </c>
      <c r="M43" s="85">
        <v>2016</v>
      </c>
      <c r="N43" s="8"/>
      <c r="P43" s="14"/>
    </row>
    <row r="44" spans="1:16">
      <c r="A44" s="74" t="s">
        <v>10</v>
      </c>
      <c r="B44" s="8"/>
      <c r="C44" s="79">
        <v>42.5</v>
      </c>
      <c r="D44" s="80" t="s">
        <v>73</v>
      </c>
      <c r="E44" s="85">
        <v>2017</v>
      </c>
      <c r="F44" s="8"/>
      <c r="G44" s="79">
        <v>75</v>
      </c>
      <c r="H44" s="80" t="s">
        <v>74</v>
      </c>
      <c r="I44" s="85">
        <v>2015</v>
      </c>
      <c r="J44" s="82"/>
      <c r="K44" s="79">
        <v>50</v>
      </c>
      <c r="L44" s="80" t="s">
        <v>75</v>
      </c>
      <c r="M44" s="85">
        <v>2013</v>
      </c>
      <c r="N44" s="8"/>
      <c r="P44" s="14"/>
    </row>
    <row r="45" spans="1:16">
      <c r="A45" s="78" t="s">
        <v>11</v>
      </c>
      <c r="B45" s="8"/>
      <c r="C45" s="79">
        <v>115</v>
      </c>
      <c r="D45" s="80" t="s">
        <v>45</v>
      </c>
      <c r="E45" s="85">
        <v>2018</v>
      </c>
      <c r="F45" s="8"/>
      <c r="G45" s="86">
        <v>115</v>
      </c>
      <c r="H45" s="92" t="s">
        <v>45</v>
      </c>
      <c r="I45" s="85">
        <v>2019</v>
      </c>
      <c r="J45" s="82"/>
      <c r="K45" s="79">
        <v>53</v>
      </c>
      <c r="L45" s="80" t="s">
        <v>75</v>
      </c>
      <c r="M45" s="85">
        <v>2016</v>
      </c>
      <c r="N45" s="97"/>
      <c r="P45" s="14"/>
    </row>
    <row r="46" spans="1:16" s="41" customFormat="1">
      <c r="A46" s="83" t="s">
        <v>12</v>
      </c>
      <c r="B46" s="8"/>
      <c r="C46" s="79">
        <v>120</v>
      </c>
      <c r="D46" s="80" t="s">
        <v>45</v>
      </c>
      <c r="E46" s="85">
        <v>2017</v>
      </c>
      <c r="F46" s="82"/>
      <c r="G46" s="79">
        <v>75</v>
      </c>
      <c r="H46" s="80" t="s">
        <v>76</v>
      </c>
      <c r="I46" s="85">
        <v>2014</v>
      </c>
      <c r="J46" s="82"/>
      <c r="K46" s="79">
        <v>75</v>
      </c>
      <c r="L46" s="80" t="s">
        <v>76</v>
      </c>
      <c r="M46" s="85">
        <v>2014</v>
      </c>
      <c r="N46" s="8"/>
      <c r="O46" s="14"/>
      <c r="P46" s="14"/>
    </row>
    <row r="47" spans="1:16">
      <c r="A47" s="78" t="s">
        <v>13</v>
      </c>
      <c r="B47" s="8"/>
      <c r="C47" s="79">
        <v>72.5</v>
      </c>
      <c r="D47" s="80" t="s">
        <v>77</v>
      </c>
      <c r="E47" s="85">
        <v>2015</v>
      </c>
      <c r="F47" s="82"/>
      <c r="G47" s="79"/>
      <c r="H47" s="80"/>
      <c r="I47" s="85"/>
      <c r="J47" s="82"/>
      <c r="K47" s="79">
        <v>80</v>
      </c>
      <c r="L47" s="80" t="s">
        <v>76</v>
      </c>
      <c r="M47" s="85">
        <v>2016</v>
      </c>
      <c r="N47" s="8"/>
      <c r="P47" s="14"/>
    </row>
    <row r="48" spans="1:16">
      <c r="A48" s="74" t="s">
        <v>14</v>
      </c>
      <c r="B48" s="8"/>
      <c r="C48" s="79">
        <v>75</v>
      </c>
      <c r="D48" s="80" t="s">
        <v>77</v>
      </c>
      <c r="E48" s="85">
        <v>2017</v>
      </c>
      <c r="F48" s="8"/>
      <c r="G48" s="79"/>
      <c r="H48" s="80"/>
      <c r="I48" s="85"/>
      <c r="J48" s="82"/>
      <c r="K48" s="79">
        <v>75</v>
      </c>
      <c r="L48" s="80" t="s">
        <v>76</v>
      </c>
      <c r="M48" s="85">
        <v>2016</v>
      </c>
      <c r="N48" s="8"/>
    </row>
    <row r="49" spans="1:16">
      <c r="A49" s="78" t="s">
        <v>35</v>
      </c>
      <c r="B49" s="8"/>
      <c r="C49" s="75"/>
      <c r="D49" s="76"/>
      <c r="E49" s="94"/>
      <c r="F49" s="8"/>
      <c r="G49" s="79">
        <v>85</v>
      </c>
      <c r="H49" s="80" t="s">
        <v>78</v>
      </c>
      <c r="I49" s="85">
        <v>2016</v>
      </c>
      <c r="J49" s="82"/>
      <c r="K49" s="79"/>
      <c r="L49" s="80"/>
      <c r="M49" s="85"/>
      <c r="N49" s="8"/>
    </row>
    <row r="50" spans="1:16" s="41" customFormat="1" ht="12.9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98"/>
      <c r="N50" s="8"/>
      <c r="O50" s="14"/>
      <c r="P50" s="1"/>
    </row>
    <row r="51" spans="1:16">
      <c r="A51" s="69" t="s">
        <v>20</v>
      </c>
      <c r="B51" s="70"/>
      <c r="C51" s="71" t="s">
        <v>79</v>
      </c>
      <c r="D51" s="72"/>
      <c r="E51" s="73"/>
      <c r="F51" s="70"/>
      <c r="G51" s="71" t="s">
        <v>80</v>
      </c>
      <c r="H51" s="72"/>
      <c r="I51" s="73"/>
      <c r="J51" s="70"/>
      <c r="K51" s="71" t="s">
        <v>81</v>
      </c>
      <c r="L51" s="72"/>
      <c r="M51" s="73"/>
      <c r="N51" s="70"/>
    </row>
    <row r="52" spans="1:16">
      <c r="A52" s="74" t="s">
        <v>23</v>
      </c>
      <c r="B52" s="8"/>
      <c r="C52" s="75"/>
      <c r="D52" s="76"/>
      <c r="E52" s="94"/>
      <c r="F52" s="8"/>
      <c r="G52" s="75"/>
      <c r="H52" s="76"/>
      <c r="I52" s="94"/>
      <c r="J52" s="8"/>
      <c r="K52" s="75"/>
      <c r="L52" s="76"/>
      <c r="M52" s="77"/>
      <c r="N52" s="8"/>
    </row>
    <row r="53" spans="1:16">
      <c r="A53" s="78" t="s">
        <v>24</v>
      </c>
      <c r="B53" s="8"/>
      <c r="C53" s="75"/>
      <c r="D53" s="76"/>
      <c r="E53" s="94"/>
      <c r="F53" s="8"/>
      <c r="G53" s="75"/>
      <c r="H53" s="76"/>
      <c r="I53" s="94"/>
      <c r="J53" s="8"/>
      <c r="K53" s="75"/>
      <c r="L53" s="76"/>
      <c r="M53" s="77"/>
      <c r="N53" s="8"/>
    </row>
    <row r="54" spans="1:16" s="41" customFormat="1">
      <c r="A54" s="83" t="s">
        <v>8</v>
      </c>
      <c r="B54" s="8"/>
      <c r="C54" s="75"/>
      <c r="D54" s="76"/>
      <c r="E54" s="94"/>
      <c r="F54" s="8"/>
      <c r="G54" s="75"/>
      <c r="H54" s="76"/>
      <c r="I54" s="94"/>
      <c r="J54" s="8"/>
      <c r="K54" s="75"/>
      <c r="L54" s="76"/>
      <c r="M54" s="77"/>
      <c r="N54" s="8"/>
      <c r="O54" s="14"/>
      <c r="P54" s="1"/>
    </row>
    <row r="55" spans="1:16">
      <c r="A55" s="78" t="s">
        <v>9</v>
      </c>
      <c r="B55" s="8"/>
      <c r="C55" s="75"/>
      <c r="D55" s="76"/>
      <c r="E55" s="94"/>
      <c r="F55" s="8"/>
      <c r="G55" s="75"/>
      <c r="H55" s="76"/>
      <c r="I55" s="94"/>
      <c r="J55" s="8"/>
      <c r="K55" s="75"/>
      <c r="L55" s="76"/>
      <c r="M55" s="77"/>
      <c r="N55" s="8"/>
    </row>
    <row r="56" spans="1:16">
      <c r="A56" s="74" t="s">
        <v>10</v>
      </c>
      <c r="B56" s="8"/>
      <c r="C56" s="75"/>
      <c r="D56" s="76"/>
      <c r="E56" s="94"/>
      <c r="F56" s="8"/>
      <c r="G56" s="79"/>
      <c r="H56" s="80"/>
      <c r="I56" s="85"/>
      <c r="J56" s="8"/>
      <c r="K56" s="75"/>
      <c r="L56" s="76"/>
      <c r="M56" s="77"/>
      <c r="N56" s="8"/>
    </row>
    <row r="57" spans="1:16">
      <c r="A57" s="78" t="s">
        <v>11</v>
      </c>
      <c r="B57" s="8"/>
      <c r="C57" s="79">
        <v>45</v>
      </c>
      <c r="D57" s="80" t="s">
        <v>75</v>
      </c>
      <c r="E57" s="85">
        <v>2017</v>
      </c>
      <c r="F57" s="8"/>
      <c r="G57" s="79">
        <v>50</v>
      </c>
      <c r="H57" s="80" t="s">
        <v>82</v>
      </c>
      <c r="I57" s="85">
        <v>2015</v>
      </c>
      <c r="J57" s="8"/>
      <c r="K57" s="75"/>
      <c r="L57" s="76"/>
      <c r="M57" s="77"/>
      <c r="N57" s="8"/>
    </row>
    <row r="58" spans="1:16" s="41" customFormat="1">
      <c r="A58" s="83" t="s">
        <v>12</v>
      </c>
      <c r="B58" s="8"/>
      <c r="C58" s="75"/>
      <c r="D58" s="76"/>
      <c r="E58" s="94"/>
      <c r="F58" s="8"/>
      <c r="G58" s="79">
        <v>52.5</v>
      </c>
      <c r="H58" s="80" t="s">
        <v>82</v>
      </c>
      <c r="I58" s="85">
        <v>2013</v>
      </c>
      <c r="J58" s="8"/>
      <c r="K58" s="75"/>
      <c r="L58" s="76"/>
      <c r="M58" s="77"/>
      <c r="N58" s="8"/>
      <c r="O58" s="14"/>
      <c r="P58" s="1"/>
    </row>
    <row r="59" spans="1:16">
      <c r="A59" s="78" t="s">
        <v>13</v>
      </c>
      <c r="B59" s="8"/>
      <c r="C59" s="75"/>
      <c r="D59" s="76"/>
      <c r="E59" s="94"/>
      <c r="F59" s="8"/>
      <c r="G59" s="75"/>
      <c r="H59" s="76"/>
      <c r="I59" s="94"/>
      <c r="J59" s="8"/>
      <c r="K59" s="75"/>
      <c r="L59" s="76"/>
      <c r="M59" s="77"/>
      <c r="N59" s="8"/>
    </row>
    <row r="60" spans="1:16">
      <c r="A60" s="74" t="s">
        <v>14</v>
      </c>
      <c r="B60" s="8"/>
      <c r="C60" s="75"/>
      <c r="D60" s="76"/>
      <c r="E60" s="94"/>
      <c r="F60" s="8"/>
      <c r="G60" s="75"/>
      <c r="H60" s="76"/>
      <c r="I60" s="94"/>
      <c r="J60" s="8"/>
      <c r="K60" s="75"/>
      <c r="L60" s="76"/>
      <c r="M60" s="77"/>
      <c r="N60" s="8"/>
    </row>
    <row r="61" spans="1:16">
      <c r="A61" s="78" t="s">
        <v>35</v>
      </c>
      <c r="B61" s="8"/>
      <c r="C61" s="75"/>
      <c r="D61" s="76"/>
      <c r="E61" s="94"/>
      <c r="F61" s="8"/>
      <c r="G61" s="75"/>
      <c r="H61" s="76"/>
      <c r="I61" s="94"/>
      <c r="J61" s="8"/>
      <c r="K61" s="75"/>
      <c r="L61" s="76"/>
      <c r="M61" s="77"/>
      <c r="N61" s="8"/>
    </row>
    <row r="62" spans="1:16" s="41" customFormat="1" ht="12.95" customHeight="1">
      <c r="A62" s="1"/>
      <c r="C62" s="61"/>
      <c r="D62" s="3"/>
      <c r="E62" s="61"/>
      <c r="G62" s="61"/>
      <c r="H62" s="3"/>
      <c r="I62" s="61"/>
      <c r="K62" s="61"/>
      <c r="L62" s="3"/>
      <c r="M62" s="61"/>
      <c r="N62" s="8"/>
      <c r="O62" s="14"/>
      <c r="P62" s="1"/>
    </row>
    <row r="63" spans="1:16">
      <c r="A63" s="99"/>
    </row>
    <row r="67" spans="14:14" ht="10.5" customHeight="1">
      <c r="N67" s="8"/>
    </row>
  </sheetData>
  <printOptions horizontalCentered="1"/>
  <pageMargins left="0.74791666666666701" right="0.74791666666666701" top="0.78749999999999998" bottom="0.78749999999999998" header="0.51180555555555496" footer="0.51180555555555496"/>
  <pageSetup paperSize="9" scale="81" firstPageNumber="0" orientation="portrait" horizontalDpi="300" verticalDpi="300" r:id="rId1"/>
  <headerFooter>
    <oddHeader>&amp;LWPC-Germany</oddHeader>
    <oddFooter>&amp;Lwww.wpc-germany.news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J77"/>
  <sheetViews>
    <sheetView tabSelected="1" view="pageBreakPreview" zoomScaleNormal="100" workbookViewId="0">
      <selection activeCell="G27" sqref="G27"/>
    </sheetView>
  </sheetViews>
  <sheetFormatPr baseColWidth="10" defaultColWidth="9.140625" defaultRowHeight="12.75"/>
  <cols>
    <col min="1" max="1" width="10.7109375" style="1" customWidth="1"/>
    <col min="2" max="2" width="1.7109375" style="100" customWidth="1"/>
    <col min="3" max="3" width="6.7109375" style="61" customWidth="1"/>
    <col min="4" max="4" width="15.28515625" style="3" customWidth="1"/>
    <col min="5" max="5" width="6.5703125" style="61" customWidth="1"/>
    <col min="6" max="6" width="1.7109375" style="100" customWidth="1"/>
    <col min="7" max="7" width="6.7109375" style="61" customWidth="1"/>
    <col min="8" max="8" width="15.28515625" style="3" customWidth="1"/>
    <col min="9" max="9" width="6.5703125" style="61" customWidth="1"/>
    <col min="10" max="10" width="1.7109375" style="100" customWidth="1"/>
    <col min="11" max="11" width="6.7109375" style="61" customWidth="1"/>
    <col min="12" max="12" width="16.5703125" style="3" customWidth="1"/>
    <col min="13" max="13" width="6.5703125" style="61" customWidth="1"/>
    <col min="14" max="14" width="1.7109375" style="100" customWidth="1"/>
    <col min="15" max="18" width="9.140625" style="101"/>
    <col min="19" max="1024" width="9.140625" style="1"/>
  </cols>
  <sheetData>
    <row r="1" spans="1:15" ht="18">
      <c r="A1" s="4" t="s">
        <v>4</v>
      </c>
      <c r="B1" s="62"/>
      <c r="C1" s="63"/>
      <c r="D1" s="7"/>
      <c r="E1" s="102"/>
      <c r="F1" s="103"/>
      <c r="G1" s="104"/>
      <c r="H1" s="9"/>
      <c r="I1" s="63"/>
      <c r="J1" s="6"/>
      <c r="L1" s="67" t="str">
        <f>'DR Bench RAW'!N3</f>
        <v>Stand Mai 2023</v>
      </c>
      <c r="M1" s="68" t="s">
        <v>0</v>
      </c>
      <c r="N1" s="62"/>
      <c r="O1" s="14"/>
    </row>
    <row r="2" spans="1:15">
      <c r="A2" s="14"/>
      <c r="B2" s="41"/>
      <c r="C2" s="63"/>
      <c r="D2" s="7"/>
      <c r="E2" s="63"/>
      <c r="F2" s="41"/>
      <c r="G2" s="63"/>
      <c r="H2" s="7"/>
      <c r="I2" s="63"/>
      <c r="J2" s="41"/>
      <c r="K2" s="63"/>
      <c r="L2" s="7"/>
      <c r="M2" s="63"/>
      <c r="N2" s="41"/>
      <c r="O2" s="14"/>
    </row>
    <row r="3" spans="1:15">
      <c r="A3" s="69" t="s">
        <v>83</v>
      </c>
      <c r="B3" s="70"/>
      <c r="C3" s="71" t="s">
        <v>5</v>
      </c>
      <c r="D3" s="72"/>
      <c r="E3" s="73"/>
      <c r="F3" s="105"/>
      <c r="G3" s="71" t="s">
        <v>21</v>
      </c>
      <c r="H3" s="72"/>
      <c r="I3" s="73"/>
      <c r="J3" s="105"/>
      <c r="K3" s="71" t="s">
        <v>22</v>
      </c>
      <c r="L3" s="72"/>
      <c r="M3" s="73"/>
      <c r="N3" s="70"/>
      <c r="O3" s="14"/>
    </row>
    <row r="4" spans="1:15">
      <c r="A4" s="83" t="s">
        <v>8</v>
      </c>
      <c r="B4" s="8"/>
      <c r="C4" s="86">
        <v>80</v>
      </c>
      <c r="D4" s="87" t="s">
        <v>84</v>
      </c>
      <c r="E4" s="85">
        <v>2016</v>
      </c>
      <c r="F4" s="82"/>
      <c r="G4" s="79">
        <v>90</v>
      </c>
      <c r="H4" s="80" t="s">
        <v>84</v>
      </c>
      <c r="I4" s="85">
        <v>2017</v>
      </c>
      <c r="J4" s="82"/>
      <c r="K4" s="79"/>
      <c r="L4" s="80"/>
      <c r="M4" s="85"/>
      <c r="N4" s="8"/>
      <c r="O4" s="14"/>
    </row>
    <row r="5" spans="1:15">
      <c r="A5" s="78" t="s">
        <v>9</v>
      </c>
      <c r="B5" s="8"/>
      <c r="C5" s="79">
        <v>62.5</v>
      </c>
      <c r="D5" s="80" t="s">
        <v>85</v>
      </c>
      <c r="E5" s="85">
        <v>2012</v>
      </c>
      <c r="F5" s="82"/>
      <c r="G5" s="79">
        <v>75.5</v>
      </c>
      <c r="H5" s="80" t="s">
        <v>86</v>
      </c>
      <c r="I5" s="85">
        <v>2014</v>
      </c>
      <c r="J5" s="82"/>
      <c r="K5" s="79">
        <v>72</v>
      </c>
      <c r="L5" s="80" t="s">
        <v>87</v>
      </c>
      <c r="M5" s="85">
        <v>2018</v>
      </c>
      <c r="N5" s="8"/>
      <c r="O5" s="14"/>
    </row>
    <row r="6" spans="1:15" s="100" customFormat="1">
      <c r="A6" s="74" t="s">
        <v>10</v>
      </c>
      <c r="B6" s="8"/>
      <c r="C6" s="79">
        <v>92</v>
      </c>
      <c r="D6" s="80" t="s">
        <v>85</v>
      </c>
      <c r="E6" s="85">
        <v>2013</v>
      </c>
      <c r="F6" s="82"/>
      <c r="G6" s="79">
        <v>80</v>
      </c>
      <c r="H6" s="80" t="s">
        <v>88</v>
      </c>
      <c r="I6" s="85">
        <v>2011</v>
      </c>
      <c r="J6" s="82"/>
      <c r="K6" s="79">
        <v>80</v>
      </c>
      <c r="L6" s="80" t="s">
        <v>89</v>
      </c>
      <c r="M6" s="85">
        <v>2018</v>
      </c>
      <c r="N6" s="8"/>
      <c r="O6" s="41"/>
    </row>
    <row r="7" spans="1:15">
      <c r="A7" s="78" t="s">
        <v>11</v>
      </c>
      <c r="B7" s="8"/>
      <c r="C7" s="79">
        <v>92.5</v>
      </c>
      <c r="D7" s="80" t="s">
        <v>90</v>
      </c>
      <c r="E7" s="85">
        <v>2013</v>
      </c>
      <c r="F7" s="82"/>
      <c r="G7" s="79">
        <v>97.5</v>
      </c>
      <c r="H7" s="80" t="s">
        <v>85</v>
      </c>
      <c r="I7" s="85">
        <v>2013</v>
      </c>
      <c r="J7" s="82"/>
      <c r="K7" s="79">
        <v>125</v>
      </c>
      <c r="L7" s="80" t="s">
        <v>85</v>
      </c>
      <c r="M7" s="85">
        <v>2016</v>
      </c>
      <c r="N7" s="8"/>
      <c r="O7" s="14"/>
    </row>
    <row r="8" spans="1:15">
      <c r="A8" s="83" t="s">
        <v>12</v>
      </c>
      <c r="B8" s="8"/>
      <c r="C8" s="86">
        <v>96</v>
      </c>
      <c r="D8" s="80" t="s">
        <v>91</v>
      </c>
      <c r="E8" s="93">
        <v>2019</v>
      </c>
      <c r="F8" s="82"/>
      <c r="G8" s="79">
        <v>116</v>
      </c>
      <c r="H8" s="84" t="s">
        <v>92</v>
      </c>
      <c r="I8" s="85">
        <v>2020</v>
      </c>
      <c r="J8" s="82"/>
      <c r="K8" s="86">
        <v>135</v>
      </c>
      <c r="L8" s="80" t="s">
        <v>85</v>
      </c>
      <c r="M8" s="85">
        <v>2016</v>
      </c>
      <c r="N8" s="8"/>
      <c r="O8" s="14"/>
    </row>
    <row r="9" spans="1:15">
      <c r="A9" s="78" t="s">
        <v>13</v>
      </c>
      <c r="B9" s="8"/>
      <c r="C9" s="79">
        <v>102.5</v>
      </c>
      <c r="D9" s="80" t="s">
        <v>93</v>
      </c>
      <c r="E9" s="85">
        <v>2016</v>
      </c>
      <c r="F9" s="82"/>
      <c r="G9" s="79">
        <v>125</v>
      </c>
      <c r="H9" s="80" t="s">
        <v>94</v>
      </c>
      <c r="I9" s="85">
        <v>2017</v>
      </c>
      <c r="J9" s="82"/>
      <c r="K9" s="79">
        <v>165</v>
      </c>
      <c r="L9" s="80" t="s">
        <v>95</v>
      </c>
      <c r="M9" s="85">
        <v>2012</v>
      </c>
      <c r="N9" s="8"/>
      <c r="O9" s="14"/>
    </row>
    <row r="10" spans="1:15" s="100" customFormat="1">
      <c r="A10" s="74" t="s">
        <v>14</v>
      </c>
      <c r="B10" s="8"/>
      <c r="C10" s="79">
        <v>115</v>
      </c>
      <c r="D10" s="80" t="s">
        <v>96</v>
      </c>
      <c r="E10" s="85">
        <v>2012</v>
      </c>
      <c r="F10" s="82"/>
      <c r="G10" s="79">
        <v>130</v>
      </c>
      <c r="H10" s="80" t="s">
        <v>94</v>
      </c>
      <c r="I10" s="85">
        <v>2017</v>
      </c>
      <c r="J10" s="82"/>
      <c r="K10" s="79">
        <v>160</v>
      </c>
      <c r="L10" s="80" t="s">
        <v>94</v>
      </c>
      <c r="M10" s="85">
        <v>2019</v>
      </c>
      <c r="N10" s="8"/>
      <c r="O10" s="41"/>
    </row>
    <row r="11" spans="1:15">
      <c r="A11" s="78" t="s">
        <v>15</v>
      </c>
      <c r="B11" s="8"/>
      <c r="C11" s="79">
        <v>140</v>
      </c>
      <c r="D11" s="80" t="s">
        <v>97</v>
      </c>
      <c r="E11" s="85">
        <v>2017</v>
      </c>
      <c r="F11" s="82"/>
      <c r="G11" s="79">
        <v>160</v>
      </c>
      <c r="H11" s="87" t="s">
        <v>98</v>
      </c>
      <c r="I11" s="85">
        <v>2017</v>
      </c>
      <c r="J11" s="82"/>
      <c r="K11" s="79">
        <v>170</v>
      </c>
      <c r="L11" s="80" t="s">
        <v>99</v>
      </c>
      <c r="M11" s="85">
        <v>2016</v>
      </c>
      <c r="N11" s="8"/>
      <c r="O11" s="14"/>
    </row>
    <row r="12" spans="1:15">
      <c r="A12" s="74" t="s">
        <v>16</v>
      </c>
      <c r="B12" s="8"/>
      <c r="C12" s="79"/>
      <c r="D12" s="80"/>
      <c r="E12" s="85"/>
      <c r="F12" s="82"/>
      <c r="G12" s="79">
        <v>200</v>
      </c>
      <c r="H12" s="80" t="s">
        <v>90</v>
      </c>
      <c r="I12" s="85">
        <v>2016</v>
      </c>
      <c r="J12" s="82"/>
      <c r="K12" s="79">
        <v>210</v>
      </c>
      <c r="L12" s="80" t="s">
        <v>90</v>
      </c>
      <c r="M12" s="85">
        <v>2017</v>
      </c>
      <c r="N12" s="8"/>
      <c r="O12" s="14"/>
    </row>
    <row r="13" spans="1:15">
      <c r="A13" s="78" t="s">
        <v>17</v>
      </c>
      <c r="B13" s="8"/>
      <c r="C13" s="79">
        <v>130</v>
      </c>
      <c r="D13" s="80" t="s">
        <v>100</v>
      </c>
      <c r="E13" s="85">
        <v>2013</v>
      </c>
      <c r="F13" s="82"/>
      <c r="G13" s="79">
        <v>165</v>
      </c>
      <c r="H13" s="80" t="s">
        <v>97</v>
      </c>
      <c r="I13" s="85">
        <v>2019</v>
      </c>
      <c r="J13" s="82"/>
      <c r="K13" s="79">
        <v>230</v>
      </c>
      <c r="L13" s="80" t="s">
        <v>90</v>
      </c>
      <c r="M13" s="85">
        <v>2018</v>
      </c>
      <c r="N13" s="8"/>
      <c r="O13" s="14"/>
    </row>
    <row r="14" spans="1:15">
      <c r="A14" s="78" t="s">
        <v>18</v>
      </c>
      <c r="B14" s="8"/>
      <c r="C14" s="79"/>
      <c r="D14" s="80"/>
      <c r="E14" s="85"/>
      <c r="F14" s="82"/>
      <c r="G14" s="79">
        <v>155</v>
      </c>
      <c r="H14" s="80" t="s">
        <v>100</v>
      </c>
      <c r="I14" s="85">
        <v>2014</v>
      </c>
      <c r="J14" s="82"/>
      <c r="K14" s="79">
        <v>187.5</v>
      </c>
      <c r="L14" s="80" t="s">
        <v>100</v>
      </c>
      <c r="M14" s="85">
        <v>2018</v>
      </c>
      <c r="N14" s="8"/>
      <c r="O14" s="14"/>
    </row>
    <row r="15" spans="1:15">
      <c r="A15" s="78" t="s">
        <v>101</v>
      </c>
      <c r="B15" s="8"/>
      <c r="C15" s="75"/>
      <c r="D15" s="76"/>
      <c r="E15" s="94"/>
      <c r="F15" s="8"/>
      <c r="G15" s="79"/>
      <c r="H15" s="80"/>
      <c r="I15" s="85"/>
      <c r="J15" s="82"/>
      <c r="K15" s="79"/>
      <c r="L15" s="80"/>
      <c r="M15" s="85"/>
      <c r="N15" s="8"/>
      <c r="O15" s="14"/>
    </row>
    <row r="16" spans="1:15">
      <c r="A16" s="8"/>
      <c r="B16" s="8"/>
      <c r="C16" s="8"/>
      <c r="D16" s="106"/>
      <c r="E16" s="8"/>
      <c r="F16" s="8"/>
      <c r="G16" s="8"/>
      <c r="H16" s="106"/>
      <c r="I16" s="8"/>
      <c r="J16" s="8"/>
      <c r="K16" s="8"/>
      <c r="L16" s="106"/>
      <c r="M16" s="8"/>
      <c r="N16" s="8"/>
      <c r="O16" s="14"/>
    </row>
    <row r="17" spans="1:18" s="1" customFormat="1">
      <c r="A17" s="69" t="s">
        <v>83</v>
      </c>
      <c r="B17" s="70"/>
      <c r="C17" s="107" t="s">
        <v>36</v>
      </c>
      <c r="D17" s="72"/>
      <c r="E17" s="73"/>
      <c r="F17" s="105"/>
      <c r="G17" s="71" t="s">
        <v>37</v>
      </c>
      <c r="H17" s="72"/>
      <c r="I17" s="73"/>
      <c r="J17" s="105"/>
      <c r="K17" s="89"/>
      <c r="L17" s="90"/>
      <c r="M17" s="90"/>
      <c r="N17" s="70"/>
      <c r="R17" s="101"/>
    </row>
    <row r="18" spans="1:18" s="1" customFormat="1">
      <c r="A18" s="83" t="s">
        <v>8</v>
      </c>
      <c r="B18" s="8"/>
      <c r="C18" s="79"/>
      <c r="D18" s="80"/>
      <c r="E18" s="85"/>
      <c r="F18" s="82"/>
      <c r="G18" s="79">
        <v>90</v>
      </c>
      <c r="H18" s="80" t="s">
        <v>84</v>
      </c>
      <c r="I18" s="85">
        <v>2017</v>
      </c>
      <c r="J18" s="8"/>
      <c r="K18" s="82"/>
      <c r="L18" s="91"/>
      <c r="M18" s="82"/>
      <c r="N18" s="8"/>
      <c r="R18" s="101"/>
    </row>
    <row r="19" spans="1:18" s="1" customFormat="1">
      <c r="A19" s="78" t="s">
        <v>9</v>
      </c>
      <c r="B19" s="8"/>
      <c r="C19" s="79"/>
      <c r="D19" s="80"/>
      <c r="E19" s="85"/>
      <c r="F19" s="82"/>
      <c r="G19" s="79">
        <v>105</v>
      </c>
      <c r="H19" s="80" t="s">
        <v>102</v>
      </c>
      <c r="I19" s="85">
        <v>2014</v>
      </c>
      <c r="J19" s="8"/>
      <c r="K19" s="82"/>
      <c r="L19" s="91"/>
      <c r="M19" s="82"/>
      <c r="N19" s="8"/>
      <c r="R19" s="101"/>
    </row>
    <row r="20" spans="1:18" s="100" customFormat="1">
      <c r="A20" s="74" t="s">
        <v>10</v>
      </c>
      <c r="B20" s="8"/>
      <c r="C20" s="79">
        <v>105</v>
      </c>
      <c r="D20" s="80" t="s">
        <v>103</v>
      </c>
      <c r="E20" s="85">
        <v>2012</v>
      </c>
      <c r="F20" s="82"/>
      <c r="G20" s="79">
        <v>110</v>
      </c>
      <c r="H20" s="80" t="s">
        <v>102</v>
      </c>
      <c r="I20" s="85">
        <v>2013</v>
      </c>
      <c r="J20" s="8"/>
      <c r="K20" s="82"/>
      <c r="L20" s="91"/>
      <c r="M20" s="82"/>
      <c r="N20" s="8"/>
    </row>
    <row r="21" spans="1:18" s="1" customFormat="1">
      <c r="A21" s="78" t="s">
        <v>11</v>
      </c>
      <c r="B21" s="8"/>
      <c r="C21" s="79">
        <v>150</v>
      </c>
      <c r="D21" s="80" t="s">
        <v>104</v>
      </c>
      <c r="E21" s="85">
        <v>2018</v>
      </c>
      <c r="F21" s="82"/>
      <c r="G21" s="79">
        <v>162.5</v>
      </c>
      <c r="H21" s="80" t="s">
        <v>105</v>
      </c>
      <c r="I21" s="85">
        <v>2019</v>
      </c>
      <c r="J21" s="8"/>
      <c r="K21" s="82"/>
      <c r="L21" s="91"/>
      <c r="M21" s="82"/>
      <c r="N21" s="8"/>
      <c r="R21" s="101"/>
    </row>
    <row r="22" spans="1:18" s="1" customFormat="1">
      <c r="A22" s="83" t="s">
        <v>12</v>
      </c>
      <c r="B22" s="8"/>
      <c r="C22" s="79">
        <v>165</v>
      </c>
      <c r="D22" s="80" t="s">
        <v>106</v>
      </c>
      <c r="E22" s="85">
        <v>2011</v>
      </c>
      <c r="F22" s="82"/>
      <c r="G22" s="79">
        <v>183</v>
      </c>
      <c r="H22" s="80" t="s">
        <v>107</v>
      </c>
      <c r="I22" s="85">
        <v>2014</v>
      </c>
      <c r="J22" s="8"/>
      <c r="K22" s="82"/>
      <c r="L22" s="91"/>
      <c r="M22" s="82"/>
      <c r="N22" s="8"/>
      <c r="R22" s="101"/>
    </row>
    <row r="23" spans="1:18" s="1" customFormat="1">
      <c r="A23" s="78" t="s">
        <v>13</v>
      </c>
      <c r="B23" s="8"/>
      <c r="C23" s="79">
        <v>185</v>
      </c>
      <c r="D23" s="80" t="s">
        <v>108</v>
      </c>
      <c r="E23" s="85">
        <v>2015</v>
      </c>
      <c r="F23" s="82"/>
      <c r="G23" s="79">
        <v>193</v>
      </c>
      <c r="H23" s="80" t="s">
        <v>108</v>
      </c>
      <c r="I23" s="85">
        <v>2017</v>
      </c>
      <c r="J23" s="8"/>
      <c r="K23" s="82"/>
      <c r="L23" s="91"/>
      <c r="M23" s="82"/>
      <c r="N23" s="8"/>
      <c r="R23" s="101"/>
    </row>
    <row r="24" spans="1:18" s="100" customFormat="1">
      <c r="A24" s="74" t="s">
        <v>14</v>
      </c>
      <c r="B24" s="8"/>
      <c r="C24" s="79">
        <v>180</v>
      </c>
      <c r="D24" s="80" t="s">
        <v>109</v>
      </c>
      <c r="E24" s="85">
        <v>2017</v>
      </c>
      <c r="F24" s="82"/>
      <c r="G24" s="79">
        <v>212.5</v>
      </c>
      <c r="H24" s="80" t="s">
        <v>110</v>
      </c>
      <c r="I24" s="85">
        <v>2013</v>
      </c>
      <c r="J24" s="8"/>
      <c r="K24" s="82"/>
      <c r="L24" s="91"/>
      <c r="M24" s="82"/>
      <c r="N24" s="8"/>
    </row>
    <row r="25" spans="1:18" s="1" customFormat="1">
      <c r="A25" s="78" t="s">
        <v>15</v>
      </c>
      <c r="B25" s="8"/>
      <c r="C25" s="108">
        <v>192.5</v>
      </c>
      <c r="D25" s="80" t="s">
        <v>111</v>
      </c>
      <c r="E25" s="85">
        <v>2018</v>
      </c>
      <c r="F25" s="82"/>
      <c r="G25" s="79">
        <v>238</v>
      </c>
      <c r="H25" s="80" t="s">
        <v>112</v>
      </c>
      <c r="I25" s="85">
        <v>2019</v>
      </c>
      <c r="J25" s="8"/>
      <c r="K25" s="82"/>
      <c r="L25" s="91"/>
      <c r="M25" s="82"/>
      <c r="N25" s="8"/>
      <c r="R25" s="101"/>
    </row>
    <row r="26" spans="1:18" s="1" customFormat="1">
      <c r="A26" s="74" t="s">
        <v>16</v>
      </c>
      <c r="B26" s="8"/>
      <c r="C26" s="79">
        <v>195.5</v>
      </c>
      <c r="D26" s="80" t="s">
        <v>113</v>
      </c>
      <c r="E26" s="85">
        <v>2019</v>
      </c>
      <c r="F26" s="82"/>
      <c r="G26" s="79">
        <v>235</v>
      </c>
      <c r="H26" s="80" t="s">
        <v>114</v>
      </c>
      <c r="I26" s="85">
        <v>2011</v>
      </c>
      <c r="J26" s="8"/>
      <c r="K26" s="82"/>
      <c r="L26" s="91"/>
      <c r="M26" s="82"/>
      <c r="N26" s="8"/>
      <c r="R26" s="101"/>
    </row>
    <row r="27" spans="1:18" s="1" customFormat="1">
      <c r="A27" s="78" t="s">
        <v>17</v>
      </c>
      <c r="B27" s="8"/>
      <c r="C27" s="108">
        <v>250</v>
      </c>
      <c r="D27" s="80" t="s">
        <v>90</v>
      </c>
      <c r="E27" s="85">
        <v>2019</v>
      </c>
      <c r="F27" s="82"/>
      <c r="G27" s="79">
        <v>250.5</v>
      </c>
      <c r="H27" s="80" t="s">
        <v>115</v>
      </c>
      <c r="I27" s="85">
        <v>2017</v>
      </c>
      <c r="J27" s="8"/>
      <c r="K27" s="82"/>
      <c r="L27" s="91"/>
      <c r="M27" s="82"/>
      <c r="N27" s="8"/>
      <c r="R27" s="101"/>
    </row>
    <row r="28" spans="1:18" s="1" customFormat="1">
      <c r="A28" s="78" t="s">
        <v>18</v>
      </c>
      <c r="B28" s="8"/>
      <c r="C28" s="79">
        <v>200</v>
      </c>
      <c r="D28" s="80" t="s">
        <v>116</v>
      </c>
      <c r="E28" s="85">
        <v>2016</v>
      </c>
      <c r="F28" s="82"/>
      <c r="G28" s="79">
        <v>252.5</v>
      </c>
      <c r="H28" s="80" t="s">
        <v>117</v>
      </c>
      <c r="I28" s="85">
        <v>2017</v>
      </c>
      <c r="J28" s="8"/>
      <c r="K28" s="82"/>
      <c r="L28" s="91"/>
      <c r="M28" s="82"/>
      <c r="N28" s="8"/>
      <c r="R28" s="101"/>
    </row>
    <row r="29" spans="1:18" s="1" customFormat="1">
      <c r="A29" s="78" t="s">
        <v>101</v>
      </c>
      <c r="B29" s="8"/>
      <c r="C29" s="108">
        <v>240</v>
      </c>
      <c r="D29" s="80" t="s">
        <v>118</v>
      </c>
      <c r="E29" s="85">
        <v>2017</v>
      </c>
      <c r="F29" s="82"/>
      <c r="G29" s="79">
        <v>242.5</v>
      </c>
      <c r="H29" s="80" t="s">
        <v>119</v>
      </c>
      <c r="I29" s="85">
        <v>2013</v>
      </c>
      <c r="J29" s="8"/>
      <c r="K29" s="82"/>
      <c r="L29" s="91"/>
      <c r="M29" s="82"/>
      <c r="N29" s="8"/>
      <c r="R29" s="101"/>
    </row>
    <row r="30" spans="1:18" s="100" customFormat="1" ht="12.9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41"/>
    </row>
    <row r="31" spans="1:18">
      <c r="A31" s="69" t="s">
        <v>83</v>
      </c>
      <c r="B31" s="70"/>
      <c r="C31" s="71" t="s">
        <v>51</v>
      </c>
      <c r="D31" s="72"/>
      <c r="E31" s="73"/>
      <c r="F31" s="105"/>
      <c r="G31" s="71" t="s">
        <v>52</v>
      </c>
      <c r="H31" s="72"/>
      <c r="I31" s="73"/>
      <c r="J31" s="105"/>
      <c r="K31" s="71" t="s">
        <v>53</v>
      </c>
      <c r="L31" s="72"/>
      <c r="M31" s="73"/>
      <c r="N31" s="70"/>
      <c r="O31" s="14"/>
    </row>
    <row r="32" spans="1:18">
      <c r="A32" s="83" t="s">
        <v>8</v>
      </c>
      <c r="B32" s="8"/>
      <c r="C32" s="79"/>
      <c r="D32" s="80"/>
      <c r="E32" s="85"/>
      <c r="F32" s="82"/>
      <c r="G32" s="79"/>
      <c r="H32" s="80"/>
      <c r="I32" s="85"/>
      <c r="J32" s="82"/>
      <c r="K32" s="79"/>
      <c r="L32" s="80"/>
      <c r="M32" s="85"/>
      <c r="N32" s="8"/>
      <c r="O32" s="14"/>
    </row>
    <row r="33" spans="1:18">
      <c r="A33" s="78" t="s">
        <v>9</v>
      </c>
      <c r="B33" s="8"/>
      <c r="C33" s="79"/>
      <c r="D33" s="80"/>
      <c r="E33" s="85"/>
      <c r="F33" s="82"/>
      <c r="G33" s="79">
        <v>105</v>
      </c>
      <c r="H33" s="80" t="s">
        <v>102</v>
      </c>
      <c r="I33" s="85">
        <v>2014</v>
      </c>
      <c r="J33" s="82"/>
      <c r="K33" s="79"/>
      <c r="L33" s="80"/>
      <c r="M33" s="85"/>
      <c r="N33" s="8"/>
      <c r="O33" s="14"/>
    </row>
    <row r="34" spans="1:18" s="100" customFormat="1">
      <c r="A34" s="74" t="s">
        <v>10</v>
      </c>
      <c r="B34" s="8"/>
      <c r="C34" s="79"/>
      <c r="D34" s="80"/>
      <c r="E34" s="85"/>
      <c r="F34" s="82"/>
      <c r="G34" s="79">
        <v>110</v>
      </c>
      <c r="H34" s="80" t="s">
        <v>102</v>
      </c>
      <c r="I34" s="85">
        <v>2013</v>
      </c>
      <c r="J34" s="82"/>
      <c r="K34" s="79">
        <v>96</v>
      </c>
      <c r="L34" s="84" t="s">
        <v>120</v>
      </c>
      <c r="M34" s="85">
        <v>2019</v>
      </c>
      <c r="N34" s="8"/>
      <c r="O34" s="41"/>
    </row>
    <row r="35" spans="1:18">
      <c r="A35" s="78" t="s">
        <v>11</v>
      </c>
      <c r="B35" s="8"/>
      <c r="C35" s="79">
        <v>106.5</v>
      </c>
      <c r="D35" s="80" t="s">
        <v>121</v>
      </c>
      <c r="E35" s="85">
        <v>2012</v>
      </c>
      <c r="F35" s="82"/>
      <c r="G35" s="79">
        <v>108</v>
      </c>
      <c r="H35" s="80" t="s">
        <v>122</v>
      </c>
      <c r="I35" s="85">
        <v>2018</v>
      </c>
      <c r="J35" s="82"/>
      <c r="K35" s="79">
        <v>117.5</v>
      </c>
      <c r="L35" s="80" t="s">
        <v>123</v>
      </c>
      <c r="M35" s="85">
        <v>2013</v>
      </c>
      <c r="N35" s="8"/>
      <c r="O35" s="14"/>
    </row>
    <row r="36" spans="1:18" s="101" customFormat="1">
      <c r="A36" s="83" t="s">
        <v>12</v>
      </c>
      <c r="B36" s="8"/>
      <c r="C36" s="79">
        <v>130</v>
      </c>
      <c r="D36" s="80" t="s">
        <v>124</v>
      </c>
      <c r="E36" s="85">
        <v>2017</v>
      </c>
      <c r="F36" s="82"/>
      <c r="G36" s="79">
        <v>147.5</v>
      </c>
      <c r="H36" s="80" t="s">
        <v>125</v>
      </c>
      <c r="I36" s="85">
        <v>2019</v>
      </c>
      <c r="J36" s="82"/>
      <c r="K36" s="79">
        <v>150</v>
      </c>
      <c r="L36" s="80" t="s">
        <v>126</v>
      </c>
      <c r="M36" s="85">
        <v>2010</v>
      </c>
      <c r="N36" s="8"/>
      <c r="O36" s="14"/>
    </row>
    <row r="37" spans="1:18">
      <c r="A37" s="78" t="s">
        <v>13</v>
      </c>
      <c r="B37" s="8"/>
      <c r="C37" s="79">
        <v>180</v>
      </c>
      <c r="D37" s="80" t="s">
        <v>107</v>
      </c>
      <c r="E37" s="85">
        <v>2017</v>
      </c>
      <c r="F37" s="82"/>
      <c r="G37" s="79">
        <v>150</v>
      </c>
      <c r="H37" s="80" t="s">
        <v>127</v>
      </c>
      <c r="I37" s="85">
        <v>2013</v>
      </c>
      <c r="J37" s="82"/>
      <c r="K37" s="79">
        <v>160</v>
      </c>
      <c r="L37" s="80" t="s">
        <v>125</v>
      </c>
      <c r="M37" s="85">
        <v>2023</v>
      </c>
      <c r="N37" s="8"/>
      <c r="O37" s="14"/>
    </row>
    <row r="38" spans="1:18" s="41" customFormat="1">
      <c r="A38" s="74" t="s">
        <v>14</v>
      </c>
      <c r="B38" s="8"/>
      <c r="C38" s="79">
        <v>185</v>
      </c>
      <c r="D38" s="87" t="s">
        <v>107</v>
      </c>
      <c r="E38" s="85">
        <v>2019</v>
      </c>
      <c r="F38" s="82"/>
      <c r="G38" s="112">
        <v>170</v>
      </c>
      <c r="H38" s="113" t="s">
        <v>128</v>
      </c>
      <c r="I38" s="114">
        <v>2021</v>
      </c>
      <c r="J38" s="82"/>
      <c r="K38" s="79">
        <v>165.5</v>
      </c>
      <c r="L38" s="80" t="s">
        <v>129</v>
      </c>
      <c r="M38" s="85">
        <v>2011</v>
      </c>
      <c r="N38" s="8"/>
      <c r="P38" s="100"/>
      <c r="Q38" s="100"/>
      <c r="R38" s="100"/>
    </row>
    <row r="39" spans="1:18" s="101" customFormat="1">
      <c r="A39" s="78" t="s">
        <v>15</v>
      </c>
      <c r="B39" s="8"/>
      <c r="C39" s="79">
        <v>215</v>
      </c>
      <c r="D39" s="80" t="s">
        <v>130</v>
      </c>
      <c r="E39" s="85">
        <v>2018</v>
      </c>
      <c r="F39" s="82"/>
      <c r="G39" s="79">
        <v>210</v>
      </c>
      <c r="H39" s="80" t="s">
        <v>131</v>
      </c>
      <c r="I39" s="85">
        <v>2012</v>
      </c>
      <c r="J39" s="82"/>
      <c r="K39" s="79">
        <v>210</v>
      </c>
      <c r="L39" s="80" t="s">
        <v>131</v>
      </c>
      <c r="M39" s="85">
        <v>2014</v>
      </c>
      <c r="N39" s="8"/>
      <c r="O39" s="14"/>
    </row>
    <row r="40" spans="1:18" s="101" customFormat="1">
      <c r="A40" s="74" t="s">
        <v>16</v>
      </c>
      <c r="B40" s="8"/>
      <c r="C40" s="79">
        <v>205</v>
      </c>
      <c r="D40" s="84" t="s">
        <v>132</v>
      </c>
      <c r="E40" s="85">
        <v>2019</v>
      </c>
      <c r="F40" s="82"/>
      <c r="G40" s="79">
        <v>220</v>
      </c>
      <c r="H40" s="80" t="s">
        <v>133</v>
      </c>
      <c r="I40" s="85">
        <v>2016</v>
      </c>
      <c r="J40" s="82"/>
      <c r="K40" s="79">
        <v>200</v>
      </c>
      <c r="L40" s="80" t="s">
        <v>134</v>
      </c>
      <c r="M40" s="85">
        <v>2017</v>
      </c>
      <c r="N40" s="8"/>
      <c r="O40" s="14"/>
    </row>
    <row r="41" spans="1:18" s="101" customFormat="1">
      <c r="A41" s="78" t="s">
        <v>17</v>
      </c>
      <c r="B41" s="8"/>
      <c r="C41" s="79">
        <v>220.5</v>
      </c>
      <c r="D41" s="80" t="s">
        <v>135</v>
      </c>
      <c r="E41" s="85">
        <v>2021</v>
      </c>
      <c r="F41" s="82"/>
      <c r="G41" s="79">
        <v>190</v>
      </c>
      <c r="H41" s="80" t="s">
        <v>136</v>
      </c>
      <c r="I41" s="85">
        <v>2016</v>
      </c>
      <c r="J41" s="82"/>
      <c r="K41" s="79">
        <v>212.5</v>
      </c>
      <c r="L41" s="80" t="s">
        <v>134</v>
      </c>
      <c r="M41" s="85">
        <v>2016</v>
      </c>
      <c r="N41" s="8"/>
      <c r="O41" s="14"/>
    </row>
    <row r="42" spans="1:18" s="101" customFormat="1">
      <c r="A42" s="78" t="s">
        <v>18</v>
      </c>
      <c r="B42" s="8"/>
      <c r="C42" s="79">
        <v>230</v>
      </c>
      <c r="D42" s="80" t="s">
        <v>137</v>
      </c>
      <c r="E42" s="85">
        <v>2020</v>
      </c>
      <c r="F42" s="82"/>
      <c r="G42" s="79">
        <v>240</v>
      </c>
      <c r="H42" s="80" t="s">
        <v>136</v>
      </c>
      <c r="I42" s="85">
        <v>2017</v>
      </c>
      <c r="J42" s="82"/>
      <c r="K42" s="79">
        <v>200</v>
      </c>
      <c r="L42" s="80" t="s">
        <v>138</v>
      </c>
      <c r="M42" s="85">
        <v>2016</v>
      </c>
      <c r="N42" s="82"/>
      <c r="O42" s="14"/>
    </row>
    <row r="43" spans="1:18" s="101" customFormat="1">
      <c r="A43" s="78" t="s">
        <v>101</v>
      </c>
      <c r="B43" s="8"/>
      <c r="C43" s="79">
        <v>242.5</v>
      </c>
      <c r="D43" s="80" t="s">
        <v>119</v>
      </c>
      <c r="E43" s="85">
        <v>2013</v>
      </c>
      <c r="F43" s="82"/>
      <c r="G43" s="79">
        <v>230</v>
      </c>
      <c r="H43" s="80" t="s">
        <v>119</v>
      </c>
      <c r="I43" s="85">
        <v>2015</v>
      </c>
      <c r="J43" s="82"/>
      <c r="K43" s="79">
        <v>180</v>
      </c>
      <c r="L43" s="87" t="s">
        <v>139</v>
      </c>
      <c r="M43" s="85">
        <v>2020</v>
      </c>
      <c r="N43" s="82"/>
      <c r="O43" s="14"/>
    </row>
    <row r="44" spans="1:18" s="100" customFormat="1" ht="12.9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41"/>
    </row>
    <row r="45" spans="1:18">
      <c r="A45" s="69" t="s">
        <v>83</v>
      </c>
      <c r="B45" s="70"/>
      <c r="C45" s="71" t="s">
        <v>67</v>
      </c>
      <c r="D45" s="72"/>
      <c r="E45" s="73"/>
      <c r="F45" s="105"/>
      <c r="G45" s="71" t="s">
        <v>68</v>
      </c>
      <c r="H45" s="72"/>
      <c r="I45" s="109"/>
      <c r="J45" s="105"/>
      <c r="K45" s="71" t="s">
        <v>140</v>
      </c>
      <c r="L45" s="72"/>
      <c r="M45" s="73"/>
      <c r="N45" s="70"/>
      <c r="O45" s="14"/>
    </row>
    <row r="46" spans="1:18">
      <c r="A46" s="83" t="s">
        <v>8</v>
      </c>
      <c r="B46" s="8"/>
      <c r="C46" s="75"/>
      <c r="D46" s="76"/>
      <c r="E46" s="94"/>
      <c r="F46" s="8"/>
      <c r="G46" s="75"/>
      <c r="H46" s="76"/>
      <c r="I46" s="94"/>
      <c r="J46" s="8"/>
      <c r="K46" s="75"/>
      <c r="L46" s="76"/>
      <c r="M46" s="94"/>
      <c r="N46" s="8"/>
      <c r="O46" s="14"/>
    </row>
    <row r="47" spans="1:18">
      <c r="A47" s="78" t="s">
        <v>9</v>
      </c>
      <c r="B47" s="8"/>
      <c r="C47" s="75"/>
      <c r="D47" s="76"/>
      <c r="E47" s="94"/>
      <c r="F47" s="8"/>
      <c r="G47" s="75"/>
      <c r="H47" s="76"/>
      <c r="I47" s="94"/>
      <c r="J47" s="8"/>
      <c r="K47" s="75"/>
      <c r="L47" s="76"/>
      <c r="M47" s="94"/>
      <c r="N47" s="8"/>
      <c r="O47" s="14"/>
    </row>
    <row r="48" spans="1:18" s="100" customFormat="1">
      <c r="A48" s="74" t="s">
        <v>10</v>
      </c>
      <c r="B48" s="8"/>
      <c r="C48" s="79"/>
      <c r="D48" s="80"/>
      <c r="E48" s="85"/>
      <c r="F48" s="8"/>
      <c r="G48" s="79"/>
      <c r="H48" s="80"/>
      <c r="I48" s="85"/>
      <c r="J48" s="82"/>
      <c r="K48" s="75"/>
      <c r="L48" s="76"/>
      <c r="M48" s="94"/>
      <c r="N48" s="8"/>
      <c r="O48" s="41"/>
    </row>
    <row r="49" spans="1:15">
      <c r="A49" s="78" t="s">
        <v>11</v>
      </c>
      <c r="B49" s="8"/>
      <c r="C49" s="79">
        <v>115</v>
      </c>
      <c r="D49" s="80" t="s">
        <v>123</v>
      </c>
      <c r="E49" s="85">
        <v>2015</v>
      </c>
      <c r="F49" s="82"/>
      <c r="G49" s="79">
        <v>100</v>
      </c>
      <c r="H49" s="80" t="s">
        <v>141</v>
      </c>
      <c r="I49" s="85">
        <v>2014</v>
      </c>
      <c r="J49" s="82"/>
      <c r="K49" s="79">
        <v>115</v>
      </c>
      <c r="L49" s="80" t="s">
        <v>142</v>
      </c>
      <c r="M49" s="85">
        <v>2011</v>
      </c>
      <c r="N49" s="8"/>
      <c r="O49" s="14"/>
    </row>
    <row r="50" spans="1:15">
      <c r="A50" s="83" t="s">
        <v>12</v>
      </c>
      <c r="B50" s="8"/>
      <c r="C50" s="79">
        <v>140</v>
      </c>
      <c r="D50" s="80" t="s">
        <v>143</v>
      </c>
      <c r="E50" s="85">
        <v>2018</v>
      </c>
      <c r="F50" s="82"/>
      <c r="G50" s="79">
        <v>137.5</v>
      </c>
      <c r="H50" s="84" t="s">
        <v>144</v>
      </c>
      <c r="I50" s="85">
        <v>2016</v>
      </c>
      <c r="J50" s="82"/>
      <c r="K50" s="79">
        <v>130</v>
      </c>
      <c r="L50" s="80" t="s">
        <v>145</v>
      </c>
      <c r="M50" s="85">
        <v>2013</v>
      </c>
      <c r="N50" s="8"/>
      <c r="O50" s="14"/>
    </row>
    <row r="51" spans="1:15">
      <c r="A51" s="78" t="s">
        <v>13</v>
      </c>
      <c r="B51" s="8"/>
      <c r="C51" s="79">
        <v>146</v>
      </c>
      <c r="D51" s="80" t="s">
        <v>146</v>
      </c>
      <c r="E51" s="85">
        <v>2018</v>
      </c>
      <c r="F51" s="82"/>
      <c r="G51" s="79">
        <v>150</v>
      </c>
      <c r="H51" s="80" t="s">
        <v>147</v>
      </c>
      <c r="I51" s="85">
        <v>2015</v>
      </c>
      <c r="J51" s="82"/>
      <c r="K51" s="79">
        <v>133</v>
      </c>
      <c r="L51" s="80" t="s">
        <v>148</v>
      </c>
      <c r="M51" s="85">
        <v>2018</v>
      </c>
      <c r="N51" s="8"/>
      <c r="O51" s="14"/>
    </row>
    <row r="52" spans="1:15" s="100" customFormat="1">
      <c r="A52" s="74" t="s">
        <v>14</v>
      </c>
      <c r="B52" s="8"/>
      <c r="C52" s="79">
        <v>165.5</v>
      </c>
      <c r="D52" s="80" t="s">
        <v>149</v>
      </c>
      <c r="E52" s="85">
        <v>2015</v>
      </c>
      <c r="F52" s="82"/>
      <c r="G52" s="79">
        <v>160</v>
      </c>
      <c r="H52" s="80" t="s">
        <v>149</v>
      </c>
      <c r="I52" s="85">
        <v>2017</v>
      </c>
      <c r="J52" s="82"/>
      <c r="K52" s="79">
        <v>140</v>
      </c>
      <c r="L52" s="80" t="s">
        <v>150</v>
      </c>
      <c r="M52" s="85">
        <v>2014</v>
      </c>
      <c r="N52" s="8"/>
      <c r="O52" s="41"/>
    </row>
    <row r="53" spans="1:15">
      <c r="A53" s="78" t="s">
        <v>15</v>
      </c>
      <c r="B53" s="8"/>
      <c r="C53" s="79">
        <v>195.5</v>
      </c>
      <c r="D53" s="80" t="s">
        <v>151</v>
      </c>
      <c r="E53" s="85">
        <v>2013</v>
      </c>
      <c r="F53" s="82"/>
      <c r="G53" s="79">
        <v>195</v>
      </c>
      <c r="H53" s="80" t="s">
        <v>152</v>
      </c>
      <c r="I53" s="85">
        <v>2010</v>
      </c>
      <c r="J53" s="82"/>
      <c r="K53" s="79">
        <v>165</v>
      </c>
      <c r="L53" s="80" t="s">
        <v>153</v>
      </c>
      <c r="M53" s="85">
        <v>2018</v>
      </c>
      <c r="N53" s="8"/>
      <c r="O53" s="14"/>
    </row>
    <row r="54" spans="1:15">
      <c r="A54" s="74" t="s">
        <v>16</v>
      </c>
      <c r="B54" s="8"/>
      <c r="C54" s="79">
        <v>182.5</v>
      </c>
      <c r="D54" s="80" t="s">
        <v>154</v>
      </c>
      <c r="E54" s="85">
        <v>2018</v>
      </c>
      <c r="F54" s="82"/>
      <c r="G54" s="79">
        <v>178</v>
      </c>
      <c r="H54" s="80" t="s">
        <v>155</v>
      </c>
      <c r="I54" s="85">
        <v>2014</v>
      </c>
      <c r="J54" s="82"/>
      <c r="K54" s="79">
        <v>165</v>
      </c>
      <c r="L54" s="80" t="s">
        <v>153</v>
      </c>
      <c r="M54" s="85">
        <v>2018</v>
      </c>
      <c r="N54" s="8"/>
      <c r="O54" s="14"/>
    </row>
    <row r="55" spans="1:15">
      <c r="A55" s="78" t="s">
        <v>17</v>
      </c>
      <c r="B55" s="8"/>
      <c r="C55" s="79">
        <v>197.5</v>
      </c>
      <c r="D55" s="80" t="s">
        <v>156</v>
      </c>
      <c r="E55" s="85">
        <v>2019</v>
      </c>
      <c r="F55" s="82"/>
      <c r="G55" s="79">
        <v>170.5</v>
      </c>
      <c r="H55" s="87" t="s">
        <v>157</v>
      </c>
      <c r="I55" s="85">
        <v>2016</v>
      </c>
      <c r="J55" s="82"/>
      <c r="K55" s="79"/>
      <c r="L55" s="80"/>
      <c r="M55" s="85"/>
      <c r="N55" s="8"/>
      <c r="O55" s="14"/>
    </row>
    <row r="56" spans="1:15">
      <c r="A56" s="78" t="s">
        <v>18</v>
      </c>
      <c r="B56" s="8"/>
      <c r="C56" s="79">
        <v>187.5</v>
      </c>
      <c r="D56" s="80" t="s">
        <v>158</v>
      </c>
      <c r="E56" s="85">
        <v>2011</v>
      </c>
      <c r="F56" s="82"/>
      <c r="G56" s="79">
        <v>150</v>
      </c>
      <c r="H56" s="80" t="s">
        <v>159</v>
      </c>
      <c r="I56" s="85">
        <v>2020</v>
      </c>
      <c r="J56" s="82"/>
      <c r="K56" s="79"/>
      <c r="L56" s="80"/>
      <c r="M56" s="85"/>
      <c r="N56" s="8"/>
      <c r="O56" s="14"/>
    </row>
    <row r="57" spans="1:15">
      <c r="A57" s="78" t="s">
        <v>101</v>
      </c>
      <c r="B57" s="8"/>
      <c r="C57" s="75"/>
      <c r="D57" s="76"/>
      <c r="E57" s="85"/>
      <c r="F57" s="82"/>
      <c r="G57" s="79"/>
      <c r="H57" s="80"/>
      <c r="I57" s="85"/>
      <c r="J57" s="82"/>
      <c r="K57" s="79"/>
      <c r="L57" s="80"/>
      <c r="M57" s="85"/>
      <c r="N57" s="8"/>
      <c r="O57" s="14"/>
    </row>
    <row r="58" spans="1:15" s="100" customFormat="1" ht="12.9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41"/>
    </row>
    <row r="59" spans="1:15">
      <c r="A59" s="69" t="s">
        <v>83</v>
      </c>
      <c r="B59" s="70"/>
      <c r="C59" s="71" t="s">
        <v>79</v>
      </c>
      <c r="D59" s="72"/>
      <c r="E59" s="73"/>
      <c r="F59" s="105"/>
      <c r="G59" s="71" t="s">
        <v>80</v>
      </c>
      <c r="H59" s="72"/>
      <c r="I59" s="73"/>
      <c r="J59" s="105"/>
      <c r="K59" s="71" t="s">
        <v>160</v>
      </c>
      <c r="L59" s="72"/>
      <c r="M59" s="73"/>
      <c r="N59" s="14"/>
      <c r="O59" s="14"/>
    </row>
    <row r="60" spans="1:15">
      <c r="A60" s="83" t="s">
        <v>8</v>
      </c>
      <c r="B60" s="8"/>
      <c r="C60" s="75"/>
      <c r="D60" s="76"/>
      <c r="E60" s="94"/>
      <c r="F60" s="8"/>
      <c r="G60" s="75"/>
      <c r="H60" s="76"/>
      <c r="I60" s="94"/>
      <c r="J60" s="8"/>
      <c r="K60" s="75"/>
      <c r="L60" s="76"/>
      <c r="M60" s="94"/>
      <c r="N60" s="14"/>
      <c r="O60" s="14"/>
    </row>
    <row r="61" spans="1:15">
      <c r="A61" s="78" t="s">
        <v>9</v>
      </c>
      <c r="B61" s="8"/>
      <c r="C61" s="79"/>
      <c r="D61" s="80"/>
      <c r="E61" s="85"/>
      <c r="F61" s="82"/>
      <c r="G61" s="79"/>
      <c r="H61" s="80"/>
      <c r="I61" s="85"/>
      <c r="J61" s="82"/>
      <c r="K61" s="79"/>
      <c r="L61" s="80"/>
      <c r="M61" s="85"/>
      <c r="N61" s="14"/>
      <c r="O61" s="14"/>
    </row>
    <row r="62" spans="1:15">
      <c r="A62" s="74" t="s">
        <v>10</v>
      </c>
      <c r="B62" s="8"/>
      <c r="C62" s="79"/>
      <c r="D62" s="80"/>
      <c r="E62" s="85"/>
      <c r="F62" s="82"/>
      <c r="G62" s="79"/>
      <c r="H62" s="80"/>
      <c r="I62" s="85"/>
      <c r="J62" s="82"/>
      <c r="K62" s="79"/>
      <c r="L62" s="80"/>
      <c r="M62" s="85"/>
      <c r="N62" s="14"/>
      <c r="O62" s="14"/>
    </row>
    <row r="63" spans="1:15">
      <c r="A63" s="78" t="s">
        <v>11</v>
      </c>
      <c r="B63" s="8"/>
      <c r="C63" s="79">
        <v>105</v>
      </c>
      <c r="D63" s="80" t="s">
        <v>142</v>
      </c>
      <c r="E63" s="85">
        <v>2016</v>
      </c>
      <c r="F63" s="82"/>
      <c r="G63" s="79">
        <v>110</v>
      </c>
      <c r="H63" s="80" t="s">
        <v>142</v>
      </c>
      <c r="I63" s="85">
        <v>2018</v>
      </c>
      <c r="J63" s="82"/>
      <c r="K63" s="79">
        <v>47.5</v>
      </c>
      <c r="L63" s="80" t="s">
        <v>161</v>
      </c>
      <c r="M63" s="85">
        <v>2018</v>
      </c>
      <c r="N63" s="14"/>
      <c r="O63" s="14"/>
    </row>
    <row r="64" spans="1:15" s="100" customFormat="1" ht="12.95" customHeight="1">
      <c r="A64" s="83" t="s">
        <v>12</v>
      </c>
      <c r="B64" s="8"/>
      <c r="C64" s="79">
        <v>120</v>
      </c>
      <c r="D64" s="80" t="s">
        <v>145</v>
      </c>
      <c r="E64" s="85">
        <v>2017</v>
      </c>
      <c r="F64" s="82"/>
      <c r="G64" s="79">
        <v>92.5</v>
      </c>
      <c r="H64" s="84" t="s">
        <v>162</v>
      </c>
      <c r="I64" s="85">
        <v>2020</v>
      </c>
      <c r="J64" s="82"/>
      <c r="K64" s="79">
        <v>68</v>
      </c>
      <c r="L64" s="80" t="s">
        <v>163</v>
      </c>
      <c r="M64" s="85">
        <v>2018</v>
      </c>
      <c r="N64" s="8"/>
      <c r="O64" s="41"/>
    </row>
    <row r="65" spans="1:15">
      <c r="A65" s="78" t="s">
        <v>13</v>
      </c>
      <c r="B65" s="8"/>
      <c r="C65" s="79">
        <v>125</v>
      </c>
      <c r="D65" s="80" t="s">
        <v>145</v>
      </c>
      <c r="E65" s="85">
        <v>2016</v>
      </c>
      <c r="F65" s="82"/>
      <c r="G65" s="79">
        <v>72.5</v>
      </c>
      <c r="H65" s="80" t="s">
        <v>170</v>
      </c>
      <c r="I65" s="93">
        <v>2023</v>
      </c>
      <c r="J65" s="82"/>
      <c r="K65" s="79">
        <v>60</v>
      </c>
      <c r="L65" s="80" t="s">
        <v>163</v>
      </c>
      <c r="M65" s="85">
        <v>2017</v>
      </c>
      <c r="N65" s="14"/>
      <c r="O65" s="14"/>
    </row>
    <row r="66" spans="1:15">
      <c r="A66" s="74" t="s">
        <v>14</v>
      </c>
      <c r="B66" s="8"/>
      <c r="C66" s="79">
        <v>150</v>
      </c>
      <c r="D66" s="80" t="s">
        <v>164</v>
      </c>
      <c r="E66" s="85">
        <v>2011</v>
      </c>
      <c r="F66" s="82"/>
      <c r="G66" s="79">
        <v>105</v>
      </c>
      <c r="H66" s="80" t="s">
        <v>165</v>
      </c>
      <c r="I66" s="85">
        <v>2019</v>
      </c>
      <c r="J66" s="82"/>
      <c r="K66" s="79"/>
      <c r="L66" s="80"/>
      <c r="M66" s="85"/>
      <c r="N66" s="14"/>
      <c r="O66" s="14"/>
    </row>
    <row r="67" spans="1:15">
      <c r="A67" s="78" t="s">
        <v>15</v>
      </c>
      <c r="B67" s="8"/>
      <c r="C67" s="79">
        <v>155</v>
      </c>
      <c r="D67" s="80" t="s">
        <v>171</v>
      </c>
      <c r="E67" s="85">
        <v>2023</v>
      </c>
      <c r="F67" s="82"/>
      <c r="G67" s="79">
        <v>117.5</v>
      </c>
      <c r="H67" s="87" t="s">
        <v>166</v>
      </c>
      <c r="I67" s="85">
        <v>2018</v>
      </c>
      <c r="J67" s="82"/>
      <c r="K67" s="79"/>
      <c r="L67" s="80"/>
      <c r="M67" s="85"/>
      <c r="N67" s="14"/>
      <c r="O67" s="14"/>
    </row>
    <row r="68" spans="1:15" s="100" customFormat="1">
      <c r="A68" s="74" t="s">
        <v>16</v>
      </c>
      <c r="B68" s="8"/>
      <c r="C68" s="79">
        <v>122.5</v>
      </c>
      <c r="D68" s="87" t="s">
        <v>166</v>
      </c>
      <c r="E68" s="85">
        <v>2013</v>
      </c>
      <c r="F68" s="82"/>
      <c r="G68" s="79">
        <v>117</v>
      </c>
      <c r="H68" s="87" t="s">
        <v>166</v>
      </c>
      <c r="I68" s="85">
        <v>2018</v>
      </c>
      <c r="J68" s="82"/>
      <c r="K68" s="79"/>
      <c r="L68" s="80"/>
      <c r="M68" s="85"/>
      <c r="N68" s="41"/>
      <c r="O68" s="41"/>
    </row>
    <row r="69" spans="1:15">
      <c r="A69" s="78" t="s">
        <v>17</v>
      </c>
      <c r="B69" s="8"/>
      <c r="C69" s="79">
        <v>120</v>
      </c>
      <c r="D69" s="84" t="s">
        <v>167</v>
      </c>
      <c r="E69" s="85">
        <v>2015</v>
      </c>
      <c r="F69" s="82"/>
      <c r="G69" s="79">
        <v>125</v>
      </c>
      <c r="H69" s="84" t="s">
        <v>168</v>
      </c>
      <c r="I69" s="85">
        <v>2018</v>
      </c>
      <c r="J69" s="82"/>
      <c r="K69" s="79"/>
      <c r="L69" s="80"/>
      <c r="M69" s="85"/>
      <c r="N69" s="14"/>
      <c r="O69" s="14"/>
    </row>
    <row r="70" spans="1:15">
      <c r="A70" s="78" t="s">
        <v>18</v>
      </c>
      <c r="B70" s="8"/>
      <c r="C70" s="79"/>
      <c r="D70" s="80"/>
      <c r="E70" s="85"/>
      <c r="F70" s="82"/>
      <c r="G70" s="79"/>
      <c r="H70" s="80"/>
      <c r="I70" s="85"/>
      <c r="J70" s="82"/>
      <c r="K70" s="79"/>
      <c r="L70" s="80"/>
      <c r="M70" s="85"/>
      <c r="N70" s="14"/>
      <c r="O70" s="14"/>
    </row>
    <row r="71" spans="1:15">
      <c r="A71" s="78" t="s">
        <v>101</v>
      </c>
      <c r="B71" s="8"/>
      <c r="C71" s="79"/>
      <c r="D71" s="80"/>
      <c r="E71" s="85"/>
      <c r="F71" s="82"/>
      <c r="G71" s="79"/>
      <c r="H71" s="80"/>
      <c r="I71" s="85"/>
      <c r="J71" s="82"/>
      <c r="K71" s="79"/>
      <c r="L71" s="80"/>
      <c r="M71" s="85"/>
      <c r="N71" s="14"/>
      <c r="O71" s="14"/>
    </row>
    <row r="72" spans="1:15">
      <c r="A72" s="99"/>
      <c r="B72" s="41"/>
      <c r="C72" s="63"/>
      <c r="D72" s="7"/>
      <c r="E72" s="63"/>
      <c r="F72" s="41"/>
      <c r="G72" s="63"/>
      <c r="H72" s="7"/>
      <c r="I72" s="63"/>
      <c r="J72" s="41"/>
      <c r="K72" s="63"/>
      <c r="L72" s="7"/>
      <c r="M72" s="63"/>
      <c r="N72" s="41"/>
      <c r="O72" s="14"/>
    </row>
    <row r="77" spans="1:15">
      <c r="A77" s="101"/>
      <c r="C77" s="110"/>
      <c r="D77" s="111"/>
      <c r="E77" s="110"/>
      <c r="G77" s="110"/>
      <c r="H77" s="111"/>
      <c r="I77" s="110"/>
      <c r="K77" s="110"/>
      <c r="L77" s="111"/>
      <c r="M77" s="110"/>
    </row>
  </sheetData>
  <printOptions horizontalCentered="1"/>
  <pageMargins left="0.59027777777777801" right="0.59027777777777801" top="0.78749999999999998" bottom="0.78749999999999998" header="0.39374999999999999" footer="0.39374999999999999"/>
  <pageSetup paperSize="9" scale="71" firstPageNumber="0" orientation="portrait" horizontalDpi="300" verticalDpi="300" r:id="rId1"/>
  <headerFooter>
    <oddHeader>&amp;LWPC-Germany</oddHeader>
    <oddFooter>&amp;Lwww.wpc-germany.news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DR Bench RAW</vt:lpstr>
      <vt:lpstr>DR Name Frauen RAW</vt:lpstr>
      <vt:lpstr>DR Namen Männer</vt:lpstr>
      <vt:lpstr>'DR Bench RAW'!Druckbereich</vt:lpstr>
      <vt:lpstr>'DR Name Frauen RAW'!Druckbereich</vt:lpstr>
      <vt:lpstr>'DR Namen Männer'!Druckbereich</vt:lpstr>
    </vt:vector>
  </TitlesOfParts>
  <Company>The Bright Group NV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dc:description/>
  <cp:lastModifiedBy>pho2</cp:lastModifiedBy>
  <cp:revision>1</cp:revision>
  <cp:lastPrinted>2020-09-11T13:09:00Z</cp:lastPrinted>
  <dcterms:created xsi:type="dcterms:W3CDTF">2002-11-06T08:20:49Z</dcterms:created>
  <dcterms:modified xsi:type="dcterms:W3CDTF">2023-07-16T14:41:39Z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The Bright Group NV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